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E:\Чемпионат_Торговое дело\2_отправка менеджеру компетенции\"/>
    </mc:Choice>
  </mc:AlternateContent>
  <xr:revisionPtr revIDLastSave="0" documentId="13_ncr:1_{E13E069D-5BAE-48C5-928F-5E81FD70601C}" xr6:coauthVersionLast="47" xr6:coauthVersionMax="47" xr10:uidLastSave="{00000000-0000-0000-0000-000000000000}"/>
  <bookViews>
    <workbookView xWindow="-120" yWindow="-120" windowWidth="29040" windowHeight="15720" firstSheet="1" activeTab="2" xr2:uid="{00000000-000D-0000-FFFF-FFFF00000000}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конкурсанта" sheetId="7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8" i="4" l="1"/>
  <c r="G24" i="5" l="1"/>
  <c r="G90" i="4"/>
  <c r="G89" i="4"/>
  <c r="G86" i="4"/>
  <c r="G85" i="4"/>
  <c r="G84" i="4"/>
  <c r="G83" i="4"/>
  <c r="G82" i="4"/>
  <c r="G81" i="4"/>
  <c r="G80" i="4"/>
  <c r="G79" i="4"/>
  <c r="G77" i="4"/>
  <c r="G76" i="4"/>
  <c r="G74" i="4"/>
  <c r="G71" i="4"/>
  <c r="G69" i="4"/>
  <c r="G68" i="4"/>
  <c r="G67" i="4"/>
  <c r="A5" i="7" l="1"/>
  <c r="A3" i="7"/>
  <c r="C15" i="5"/>
  <c r="C14" i="5"/>
  <c r="C13" i="5"/>
  <c r="C12" i="5"/>
  <c r="G11" i="5"/>
  <c r="E11" i="5"/>
  <c r="C11" i="5"/>
  <c r="G10" i="5"/>
  <c r="E10" i="5"/>
  <c r="C10" i="5"/>
  <c r="C9" i="5"/>
  <c r="D8" i="5"/>
  <c r="C7" i="5"/>
  <c r="A5" i="5"/>
  <c r="A3" i="5"/>
  <c r="C15" i="1"/>
  <c r="C14" i="1"/>
  <c r="C13" i="1"/>
  <c r="C12" i="1"/>
  <c r="G10" i="1"/>
  <c r="E10" i="1"/>
  <c r="C10" i="1"/>
  <c r="C9" i="1"/>
  <c r="D8" i="1"/>
  <c r="C7" i="1"/>
  <c r="A5" i="1"/>
  <c r="A3" i="1"/>
  <c r="A3" i="4"/>
  <c r="A5" i="4"/>
  <c r="C11" i="4"/>
  <c r="D8" i="4"/>
  <c r="C7" i="4"/>
  <c r="C12" i="4"/>
  <c r="G10" i="4"/>
  <c r="E10" i="4"/>
  <c r="C10" i="4"/>
  <c r="G11" i="4"/>
  <c r="E11" i="4"/>
  <c r="C13" i="4"/>
  <c r="C14" i="4"/>
  <c r="C15" i="4"/>
  <c r="C9" i="4"/>
</calcChain>
</file>

<file path=xl/sharedStrings.xml><?xml version="1.0" encoding="utf-8"?>
<sst xmlns="http://schemas.openxmlformats.org/spreadsheetml/2006/main" count="524" uniqueCount="205">
  <si>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</si>
  <si>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</si>
  <si>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</si>
  <si>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</si>
  <si>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</si>
  <si>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</si>
  <si>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</si>
  <si>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</si>
  <si>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</si>
  <si>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</si>
  <si>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</si>
  <si>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</si>
  <si>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</si>
  <si>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</si>
  <si>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</si>
  <si>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</si>
  <si>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</si>
  <si>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</si>
  <si>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</si>
  <si>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</si>
  <si>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</si>
  <si>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</si>
  <si>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</si>
  <si>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</si>
  <si>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</si>
  <si>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</si>
  <si>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</si>
  <si>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</si>
  <si>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</si>
  <si>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</si>
  <si>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</si>
  <si>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</si>
  <si>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</si>
  <si>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</si>
  <si>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</si>
  <si>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</si>
  <si>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</si>
  <si>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</si>
  <si>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</si>
  <si>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</si>
  <si>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 xml:space="preserve">Освещение: Допустимо верхнее искусственное освещение ( не менее ___ люкс) </t>
  </si>
  <si>
    <t xml:space="preserve">Электричество: ___ подключения к сети  по (220 Вольт и 380 Вольт)	</t>
  </si>
  <si>
    <t>Контур заземления для электропитания и сети слаботочных подключений (при необходимости) : не требуется</t>
  </si>
  <si>
    <t xml:space="preserve">Складское помещение </t>
  </si>
  <si>
    <t>Технический администратор площадки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</si>
  <si>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</si>
  <si>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</si>
  <si>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</si>
  <si>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</si>
  <si>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</si>
  <si>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Субъект РФ (регион проведения)</t>
  </si>
  <si>
    <t xml:space="preserve">Количество конкурсантов </t>
  </si>
  <si>
    <t xml:space="preserve">Количество конкурсантов: </t>
  </si>
  <si>
    <t>Количество экспертов (ГЭ+ЭН+ИЭ)+ТАП</t>
  </si>
  <si>
    <t xml:space="preserve">Торговое дело </t>
  </si>
  <si>
    <t>Офисный стол</t>
  </si>
  <si>
    <t>(ШхГхВ) 1400х600х750</t>
  </si>
  <si>
    <t>Мебель</t>
  </si>
  <si>
    <t>шт</t>
  </si>
  <si>
    <t>Стул</t>
  </si>
  <si>
    <t>Оборудование</t>
  </si>
  <si>
    <t>Оборудование IT</t>
  </si>
  <si>
    <t>Ноутбук</t>
  </si>
  <si>
    <t>Мышь для компьютера оптическая</t>
  </si>
  <si>
    <t xml:space="preserve">Пульт для презентаций </t>
  </si>
  <si>
    <t>радиус - 15 м, питание - батарейки</t>
  </si>
  <si>
    <t>МФУ</t>
  </si>
  <si>
    <t xml:space="preserve">шт </t>
  </si>
  <si>
    <t xml:space="preserve">Стул </t>
  </si>
  <si>
    <t>Запираемый шкафчик</t>
  </si>
  <si>
    <t>Вешалка</t>
  </si>
  <si>
    <t xml:space="preserve">Стол компьютерный </t>
  </si>
  <si>
    <t>Кресло компьютерное</t>
  </si>
  <si>
    <t>Стеллаж</t>
  </si>
  <si>
    <t>Компьютер</t>
  </si>
  <si>
    <t xml:space="preserve">Монитор </t>
  </si>
  <si>
    <t>Мышь для компьютера</t>
  </si>
  <si>
    <t>Клавиатура</t>
  </si>
  <si>
    <t>Сетевой удлинитель (на 5 розеток)</t>
  </si>
  <si>
    <t>Источник бесперебойного питания</t>
  </si>
  <si>
    <t>выходная мощность 1100 ВА / 660 Вт</t>
  </si>
  <si>
    <t>Операционная система</t>
  </si>
  <si>
    <t>ПО</t>
  </si>
  <si>
    <t>Программное обеспечение для просмотра изображений</t>
  </si>
  <si>
    <t>Медиапроигрыватель</t>
  </si>
  <si>
    <t>Программное обеспечение для просмотра файлов в формате .pdf</t>
  </si>
  <si>
    <t>Программное обеспечение для создания презентаций</t>
  </si>
  <si>
    <t>Интернет-браузер</t>
  </si>
  <si>
    <t>Пакет офисных программ</t>
  </si>
  <si>
    <t>Аптечка</t>
  </si>
  <si>
    <t>Охрана труда</t>
  </si>
  <si>
    <t>Огнетушитель</t>
  </si>
  <si>
    <t>Корзина для бумаг и мусора</t>
  </si>
  <si>
    <t>Стол компьютерный</t>
  </si>
  <si>
    <t xml:space="preserve">шт ( на 1 раб.место) </t>
  </si>
  <si>
    <t xml:space="preserve">USB-флеш-накопитель </t>
  </si>
  <si>
    <t>Программа записи экрана</t>
  </si>
  <si>
    <t>Листы бумаги формата А4</t>
  </si>
  <si>
    <t>бумага для принтера</t>
  </si>
  <si>
    <t>Расходные материалы</t>
  </si>
  <si>
    <t xml:space="preserve">шт ( на 1 конкурсанта) </t>
  </si>
  <si>
    <t>Ручка шариковая</t>
  </si>
  <si>
    <t>карандаш простой</t>
  </si>
  <si>
    <t xml:space="preserve">маркеры/текстовыделители </t>
  </si>
  <si>
    <t>Бумага А4</t>
  </si>
  <si>
    <t>пачка 500 листов</t>
  </si>
  <si>
    <t>Степлер со скобами</t>
  </si>
  <si>
    <t>24/6</t>
  </si>
  <si>
    <t>Скрепки канцелярские</t>
  </si>
  <si>
    <t>упак</t>
  </si>
  <si>
    <t>Файлы А4</t>
  </si>
  <si>
    <t>Маркер черный</t>
  </si>
  <si>
    <t>Ножницы</t>
  </si>
  <si>
    <t>Линейка</t>
  </si>
  <si>
    <t xml:space="preserve">Простой карандаш </t>
  </si>
  <si>
    <t xml:space="preserve">Ластик канцелярский </t>
  </si>
  <si>
    <t>Точилка для карандашей</t>
  </si>
  <si>
    <t>Папка-планшет</t>
  </si>
  <si>
    <t>Сигнальная лента</t>
  </si>
  <si>
    <t>Стаканчики одноразовые</t>
  </si>
  <si>
    <t xml:space="preserve"> скотч</t>
  </si>
  <si>
    <t>Региональный этап Чемпионата "Профессионаллы"</t>
  </si>
  <si>
    <t>Алтайский край</t>
  </si>
  <si>
    <t>13.02.2026 - 20.02.2026 гг.</t>
  </si>
  <si>
    <t>Хижинкова Ирина Владимировна</t>
  </si>
  <si>
    <t xml:space="preserve">cnti26@gmail.com  </t>
  </si>
  <si>
    <t xml:space="preserve">Освещение: Допустимо верхнее искусственное освещение ( 2000 люкс) </t>
  </si>
  <si>
    <t xml:space="preserve">Электричество: 5 подключения к сети  по (220 Вольт и 380 Вольт)	</t>
  </si>
  <si>
    <t xml:space="preserve"> штанга на 8 крючков</t>
  </si>
  <si>
    <t>объем 20 литров</t>
  </si>
  <si>
    <t>AMD Athlon 300U with Radeon Vega Mobile Gfx, 2.40 GHz, 8 гб оперативной памяти, 500 GB HDD, х64, Windows 10 Pro</t>
  </si>
  <si>
    <t>Яцук Дарья Андреевна</t>
  </si>
  <si>
    <t>dasha0517ya@gmail.com</t>
  </si>
  <si>
    <t>Площадь зоны: 48 кв.м.</t>
  </si>
  <si>
    <t>Покрытие пола: ковролин  - 48 кв.м на всю зону</t>
  </si>
  <si>
    <t>Площадь зоны: 40 кв.м.</t>
  </si>
  <si>
    <t>Освещение: Допустимо верхнее искусственное освещение ( 2000 люкс)</t>
  </si>
  <si>
    <t>Покрытие пола: ковролин  - 40 кв.м. на всю зону</t>
  </si>
  <si>
    <t>(ШхГхВ) 1500х400х1900</t>
  </si>
  <si>
    <t>МФУ лазерный A4, ч/б, 35стр/мин (A4 ч/б), 1200x1200dpi, дуплекс, АПД-50 листов, сетевой, USB (1102VS3RU0) , черно-белая печать</t>
  </si>
  <si>
    <t>Площадь зоны: 43,2 кв.м.</t>
  </si>
  <si>
    <t xml:space="preserve">Электричество: 2 подключения к сети  по (220 Вольт и 380 Вольт)	</t>
  </si>
  <si>
    <t>Покрытие пола: ковролин  - 43,2 кв.м. на всю зону</t>
  </si>
  <si>
    <t>Процессор Intel(R) Core(TM) i3-8100 CPU @ 3.60GHz   3.60 GHz, оперативная память 8,00 ГБ, тип системы 64-разрядная операционная система, процессор x64, выпуск Windows 10 для образовательных учреждений, версия 21H1, взаимодействие Windows Feature Experience Pack 120.2212.3530.0</t>
  </si>
  <si>
    <t xml:space="preserve">Монитор "ЛОС" ЖК 23,6", плоский, ВхШ 521,58х293,32, твердость дисплея 3H, шаг пикселя 0,2715
</t>
  </si>
  <si>
    <t>Мышь ОКЛИК Проводная компьютерная мышь 185M, поддержка разрешений1000 dpi, тип поставкиRet, ДхШхВ 60x110x37 мм, длина кабеля1,35 м</t>
  </si>
  <si>
    <t>Универсальная офисная клавиатура ОКЛИК, двухцветный шрифт, регулируемая высота, USB, проводная 90M, глубина 142 мм, размеры ДхШхВ 440x22x142 мм, длина кабеля1,35 м</t>
  </si>
  <si>
    <t xml:space="preserve"> (ШхГхВ) 1500х400х1800</t>
  </si>
  <si>
    <t>Ппроводная компьютерная мышь ОКЛИК  185M, поддержка разрешений1000 dpi, тип поставкиRet, ДхШхВ 60x110x37 мм, длина кабеля1,35 м</t>
  </si>
  <si>
    <t xml:space="preserve">Монитор ЖК 23,6" ЛОС, плоский, ВхШ 521,58х293,32, твердость дисплея 3H, шаг пикселя 0,2715
</t>
  </si>
  <si>
    <t>Площадь зоны: не менее 48 кв.м.</t>
  </si>
  <si>
    <t>Покрытие пола: ковролин  - 48 кв.м. на всю зону</t>
  </si>
  <si>
    <t xml:space="preserve"> параметры (ШхГхВ) 1200х600х750</t>
  </si>
  <si>
    <t>Ппроводная компьютерная мышь 185M ОКЛИК, поддержка разрешений1000 dpi, тип поставкиRet, ДхШхВ 60x110x37 мм, длина кабеля1,35 м</t>
  </si>
  <si>
    <t xml:space="preserve">  (ШхГхВ) 1400х600х750 </t>
  </si>
  <si>
    <t xml:space="preserve"> 4 ножки, без подлокотников</t>
  </si>
  <si>
    <t xml:space="preserve">  (ШхГхВ) 1200х700х750</t>
  </si>
  <si>
    <t xml:space="preserve"> (ШхГхВ) 1000х500х2000, 5 полок</t>
  </si>
  <si>
    <t>Площадь зоны: не менее 0 кв.м.</t>
  </si>
  <si>
    <t>Покрытие пола: ковролин  - 0 кв.м. на всю зону</t>
  </si>
  <si>
    <t xml:space="preserve"> 32 Gb</t>
  </si>
  <si>
    <t>5 розеток, длина кабеля 5м</t>
  </si>
  <si>
    <t>Огнетушитель порошковый ОП-4(з) ABCE</t>
  </si>
  <si>
    <t>Аптечка первая помощь работникам ФЭСТ (футляр 8М)</t>
  </si>
  <si>
    <t xml:space="preserve"> (ШхГхВ) 1400х500х750</t>
  </si>
  <si>
    <t>КГБПОУ «Алтайская академия гостеприимства»</t>
  </si>
  <si>
    <t>656050, Россия, Алтайский край, г.Барнаул, ул. Юрина, 170</t>
  </si>
  <si>
    <t xml:space="preserve">dasha0517ya@gmail.com </t>
  </si>
  <si>
    <t xml:space="preserve">  на колесиках</t>
  </si>
  <si>
    <t>Подведение сжатого воздуха (при необходимости): не требуется</t>
  </si>
  <si>
    <t>Подведение/ отведение ГХВС (при необходимости): не требуется</t>
  </si>
  <si>
    <t>ЖК Телевизор</t>
  </si>
  <si>
    <t xml:space="preserve"> 65" 4K UHD, 3840x2160, Wi-Fi, 60 Гц, Android TV, HDMI х 4, USB х 2</t>
  </si>
  <si>
    <t>Персональный компьютер (системный блок)</t>
  </si>
  <si>
    <t xml:space="preserve">Монитор ЛОС, ЖК 23,6", плоский, ВхШ 521,58х293,32, твердость дисплея 3H, шаг пикселя 0,2715
</t>
  </si>
  <si>
    <t>Подведение/ отведение ГХВС (при необходимости) : не требуется</t>
  </si>
  <si>
    <t xml:space="preserve">Вода бутиллированная </t>
  </si>
  <si>
    <t xml:space="preserve"> лазерный A4 Kyocera Ecosys M2235dn, ч/б, 35стр/мин (A4 ч/б), 1200x1200dpi, дуплекс, АПД-50 листов, сетевой, USB (1102VS3RU0) , черно-белая печать</t>
  </si>
  <si>
    <t>толщина письма - 0,7 мм.</t>
  </si>
  <si>
    <t>карандаш чернографитный простой твердо-мягкий</t>
  </si>
  <si>
    <t>флуоресцентный, универсальный</t>
  </si>
  <si>
    <t xml:space="preserve">Бумага для офисной техники </t>
  </si>
  <si>
    <t>Скрепки  металлические никелированные 33 мм (100 штук в упаковке)</t>
  </si>
  <si>
    <t>Файл-вкладыш  А4 30 прозрачный гладкий 100 штук в упаковке</t>
  </si>
  <si>
    <t xml:space="preserve"> 30 см</t>
  </si>
  <si>
    <t>перманентный, чёрный, универсальный, средней толщины линии</t>
  </si>
  <si>
    <t>250 мл</t>
  </si>
  <si>
    <t>А4, пластиковая</t>
  </si>
  <si>
    <t>ручная, универсальная, однолезвийная, с контейнером для стружки</t>
  </si>
  <si>
    <t>Лента контрастная, универсальная, полиэтилен</t>
  </si>
  <si>
    <t>Клейкая лента прозрачная односторонняя (150 м х 45 мкм х 48 мм)</t>
  </si>
  <si>
    <t>объем бутылки - 500 мл</t>
  </si>
  <si>
    <t>из синтетического каучука</t>
  </si>
  <si>
    <t xml:space="preserve">Ножницы  215 мм с пластиковыми прорезиненными анатомическими ручками </t>
  </si>
  <si>
    <t>Mozila Firefox</t>
  </si>
  <si>
    <t xml:space="preserve">  Windows 10 
</t>
  </si>
  <si>
    <t xml:space="preserve"> Gimp 3.0.6-1</t>
  </si>
  <si>
    <t xml:space="preserve"> MPC-HC (x64) 
</t>
  </si>
  <si>
    <t xml:space="preserve">Foxit PDF Reader  
</t>
  </si>
  <si>
    <t xml:space="preserve">Microsoft Office PowerPoint  
</t>
  </si>
  <si>
    <t xml:space="preserve">Microsoft Word, Microsoft Exel
</t>
  </si>
  <si>
    <t xml:space="preserve"> Windows 10 
</t>
  </si>
  <si>
    <t xml:space="preserve">Foxit PDF Reader  
</t>
  </si>
  <si>
    <t xml:space="preserve">Microsoft Office PowerPoint  </t>
  </si>
  <si>
    <t xml:space="preserve">  OBS Studio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</si>
</sst>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</font>
    <font>
      <sz val="10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10"/>
      <color rgb="FF0F1115"/>
      <name val="Times New Roman"/>
      <family val="1"/>
      <charset val="204"/>
    </font>
    <font>
      <sz val="10"/>
      <color rgb="FF1A1A1A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CC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169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 wrapText="1"/>
    </xf>
    <xf numFmtId="0" fontId="9" fillId="0" borderId="20" xfId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8" fillId="7" borderId="22" xfId="0" applyFont="1" applyFill="1" applyBorder="1" applyAlignment="1">
      <alignment horizontal="left" vertical="top" wrapText="1"/>
    </xf>
    <xf numFmtId="0" fontId="7" fillId="0" borderId="0" xfId="1" applyFont="1"/>
    <xf numFmtId="0" fontId="2" fillId="0" borderId="0" xfId="1" applyFont="1"/>
    <xf numFmtId="0" fontId="4" fillId="0" borderId="0" xfId="1" applyFont="1" applyAlignment="1">
      <alignment vertical="center" wrapText="1"/>
    </xf>
    <xf numFmtId="0" fontId="10" fillId="0" borderId="20" xfId="0" applyFont="1" applyBorder="1" applyAlignment="1">
      <alignment horizontal="left" vertical="top" wrapText="1"/>
    </xf>
    <xf numFmtId="0" fontId="16" fillId="0" borderId="0" xfId="0" applyFont="1" applyAlignment="1">
      <alignment wrapText="1"/>
    </xf>
    <xf numFmtId="0" fontId="16" fillId="0" borderId="0" xfId="0" applyFont="1"/>
    <xf numFmtId="0" fontId="16" fillId="0" borderId="20" xfId="0" applyFont="1" applyBorder="1" applyAlignment="1">
      <alignment wrapText="1"/>
    </xf>
    <xf numFmtId="0" fontId="16" fillId="0" borderId="20" xfId="0" applyFont="1" applyBorder="1" applyAlignment="1">
      <alignment horizontal="right" wrapText="1"/>
    </xf>
    <xf numFmtId="0" fontId="6" fillId="0" borderId="0" xfId="1" applyFont="1"/>
    <xf numFmtId="0" fontId="6" fillId="0" borderId="0" xfId="1" applyFont="1" applyAlignment="1">
      <alignment vertical="center" wrapText="1"/>
    </xf>
    <xf numFmtId="0" fontId="15" fillId="0" borderId="0" xfId="1" applyFont="1" applyAlignment="1">
      <alignment vertical="center" wrapText="1"/>
    </xf>
    <xf numFmtId="0" fontId="9" fillId="0" borderId="1" xfId="1" applyFont="1" applyBorder="1" applyAlignment="1">
      <alignment horizontal="center" vertical="top"/>
    </xf>
    <xf numFmtId="0" fontId="8" fillId="0" borderId="23" xfId="0" applyFont="1" applyBorder="1" applyAlignment="1">
      <alignment horizontal="left" vertical="top" wrapText="1"/>
    </xf>
    <xf numFmtId="0" fontId="13" fillId="5" borderId="22" xfId="0" applyFont="1" applyFill="1" applyBorder="1" applyAlignment="1">
      <alignment horizontal="left" vertical="top" wrapText="1"/>
    </xf>
    <xf numFmtId="0" fontId="13" fillId="5" borderId="20" xfId="0" applyFont="1" applyFill="1" applyBorder="1" applyAlignment="1">
      <alignment horizontal="left" vertical="center" wrapText="1"/>
    </xf>
    <xf numFmtId="0" fontId="13" fillId="0" borderId="20" xfId="0" applyFont="1" applyBorder="1" applyAlignment="1">
      <alignment horizontal="left" vertical="center" wrapText="1"/>
    </xf>
    <xf numFmtId="0" fontId="8" fillId="0" borderId="1" xfId="1" applyFont="1" applyBorder="1" applyAlignment="1">
      <alignment horizontal="left" vertical="top"/>
    </xf>
    <xf numFmtId="0" fontId="9" fillId="0" borderId="20" xfId="1" applyFont="1" applyBorder="1" applyAlignment="1">
      <alignment horizontal="center" vertical="top" wrapText="1"/>
    </xf>
    <xf numFmtId="0" fontId="9" fillId="0" borderId="24" xfId="1" applyFont="1" applyBorder="1" applyAlignment="1">
      <alignment horizontal="center" vertical="top" wrapText="1"/>
    </xf>
    <xf numFmtId="0" fontId="10" fillId="0" borderId="1" xfId="1" applyFont="1" applyBorder="1" applyAlignment="1">
      <alignment horizontal="left" vertical="top" wrapText="1"/>
    </xf>
    <xf numFmtId="0" fontId="10" fillId="0" borderId="21" xfId="1" applyFont="1" applyBorder="1" applyAlignment="1">
      <alignment horizontal="left" vertical="center" wrapText="1"/>
    </xf>
    <xf numFmtId="0" fontId="10" fillId="0" borderId="16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top"/>
    </xf>
    <xf numFmtId="0" fontId="2" fillId="0" borderId="2" xfId="1" applyFont="1" applyBorder="1" applyAlignment="1">
      <alignment horizontal="center" vertical="top" wrapText="1"/>
    </xf>
    <xf numFmtId="0" fontId="2" fillId="0" borderId="2" xfId="1" applyFont="1" applyBorder="1" applyAlignment="1">
      <alignment horizontal="center" vertical="top"/>
    </xf>
    <xf numFmtId="0" fontId="2" fillId="0" borderId="1" xfId="1" applyFont="1" applyBorder="1" applyAlignment="1">
      <alignment horizontal="center" vertical="top" wrapText="1"/>
    </xf>
    <xf numFmtId="0" fontId="8" fillId="0" borderId="1" xfId="1" applyFont="1" applyBorder="1" applyAlignment="1">
      <alignment vertical="top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horizontal="center" vertical="top"/>
    </xf>
    <xf numFmtId="0" fontId="8" fillId="0" borderId="1" xfId="1" applyFont="1" applyBorder="1" applyAlignment="1">
      <alignment horizontal="left" vertical="top" wrapText="1"/>
    </xf>
    <xf numFmtId="0" fontId="8" fillId="0" borderId="2" xfId="1" applyFont="1" applyBorder="1" applyAlignment="1">
      <alignment horizontal="center" vertical="top" wrapText="1"/>
    </xf>
    <xf numFmtId="0" fontId="8" fillId="0" borderId="2" xfId="1" applyFont="1" applyBorder="1" applyAlignment="1">
      <alignment horizontal="center" vertical="top"/>
    </xf>
    <xf numFmtId="0" fontId="8" fillId="0" borderId="15" xfId="1" applyFont="1" applyBorder="1" applyAlignment="1">
      <alignment horizontal="left" vertical="top" wrapText="1"/>
    </xf>
    <xf numFmtId="0" fontId="8" fillId="0" borderId="6" xfId="1" applyFont="1" applyBorder="1" applyAlignment="1">
      <alignment horizontal="center" vertical="top"/>
    </xf>
    <xf numFmtId="0" fontId="2" fillId="0" borderId="6" xfId="1" applyFont="1" applyBorder="1" applyAlignment="1">
      <alignment horizontal="center" vertical="top" wrapText="1"/>
    </xf>
    <xf numFmtId="0" fontId="2" fillId="0" borderId="21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left" vertical="top" wrapText="1"/>
    </xf>
    <xf numFmtId="0" fontId="2" fillId="0" borderId="20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top"/>
    </xf>
    <xf numFmtId="0" fontId="8" fillId="0" borderId="20" xfId="1" applyFont="1" applyBorder="1" applyAlignment="1">
      <alignment horizontal="left" vertical="top"/>
    </xf>
    <xf numFmtId="0" fontId="2" fillId="0" borderId="1" xfId="1" applyFont="1" applyBorder="1" applyAlignment="1">
      <alignment horizontal="left"/>
    </xf>
    <xf numFmtId="0" fontId="9" fillId="0" borderId="1" xfId="1" applyFont="1" applyBorder="1" applyAlignment="1">
      <alignment vertical="center" wrapText="1"/>
    </xf>
    <xf numFmtId="0" fontId="10" fillId="0" borderId="20" xfId="0" applyFont="1" applyBorder="1" applyAlignment="1">
      <alignment vertical="top" wrapText="1"/>
    </xf>
    <xf numFmtId="0" fontId="9" fillId="0" borderId="1" xfId="1" applyFont="1" applyBorder="1" applyAlignment="1">
      <alignment horizontal="center" vertical="center"/>
    </xf>
    <xf numFmtId="0" fontId="8" fillId="0" borderId="20" xfId="0" applyFont="1" applyBorder="1" applyAlignment="1">
      <alignment vertical="top" wrapText="1"/>
    </xf>
    <xf numFmtId="0" fontId="18" fillId="0" borderId="20" xfId="0" applyFont="1" applyBorder="1" applyAlignment="1">
      <alignment horizontal="left" vertical="top" wrapText="1"/>
    </xf>
    <xf numFmtId="0" fontId="8" fillId="0" borderId="20" xfId="0" applyFont="1" applyBorder="1" applyAlignment="1">
      <alignment horizontal="justify" vertical="top" wrapText="1"/>
    </xf>
    <xf numFmtId="0" fontId="2" fillId="0" borderId="18" xfId="1" applyFont="1" applyBorder="1" applyAlignment="1">
      <alignment horizontal="left"/>
    </xf>
    <xf numFmtId="0" fontId="9" fillId="0" borderId="21" xfId="1" applyFont="1" applyBorder="1" applyAlignment="1">
      <alignment horizontal="center" vertical="center" wrapText="1"/>
    </xf>
    <xf numFmtId="0" fontId="9" fillId="0" borderId="26" xfId="1" applyFont="1" applyBorder="1" applyAlignment="1">
      <alignment horizontal="center" vertical="center" wrapText="1"/>
    </xf>
    <xf numFmtId="0" fontId="9" fillId="0" borderId="20" xfId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top" wrapText="1"/>
    </xf>
    <xf numFmtId="0" fontId="19" fillId="0" borderId="20" xfId="0" applyFont="1" applyBorder="1" applyAlignment="1">
      <alignment horizontal="left" vertical="top" wrapText="1"/>
    </xf>
    <xf numFmtId="0" fontId="8" fillId="0" borderId="22" xfId="0" applyFont="1" applyBorder="1" applyAlignment="1">
      <alignment horizontal="center" vertical="top" wrapText="1"/>
    </xf>
    <xf numFmtId="0" fontId="10" fillId="0" borderId="20" xfId="2" applyFont="1" applyFill="1" applyBorder="1" applyAlignment="1">
      <alignment horizontal="justify" vertical="top" wrapText="1"/>
    </xf>
    <xf numFmtId="0" fontId="20" fillId="5" borderId="20" xfId="0" applyFont="1" applyFill="1" applyBorder="1" applyAlignment="1">
      <alignment vertical="center" wrapText="1"/>
    </xf>
    <xf numFmtId="0" fontId="20" fillId="6" borderId="20" xfId="0" applyFont="1" applyFill="1" applyBorder="1" applyAlignment="1">
      <alignment horizontal="left" vertical="top" wrapText="1"/>
    </xf>
    <xf numFmtId="0" fontId="20" fillId="0" borderId="20" xfId="0" applyFont="1" applyBorder="1" applyAlignment="1">
      <alignment horizontal="left" vertical="center"/>
    </xf>
    <xf numFmtId="0" fontId="8" fillId="0" borderId="22" xfId="0" applyFont="1" applyBorder="1" applyAlignment="1">
      <alignment horizontal="center" vertical="center" wrapText="1"/>
    </xf>
    <xf numFmtId="0" fontId="10" fillId="0" borderId="27" xfId="1" applyFont="1" applyBorder="1" applyAlignment="1">
      <alignment horizontal="left" vertical="top" wrapText="1"/>
    </xf>
    <xf numFmtId="0" fontId="2" fillId="0" borderId="28" xfId="1" applyFont="1" applyBorder="1" applyAlignment="1">
      <alignment horizontal="center" vertical="center" wrapText="1"/>
    </xf>
    <xf numFmtId="0" fontId="10" fillId="0" borderId="29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left" vertical="center"/>
    </xf>
    <xf numFmtId="0" fontId="8" fillId="0" borderId="0" xfId="0" applyFont="1" applyAlignment="1">
      <alignment vertical="center" wrapText="1"/>
    </xf>
    <xf numFmtId="0" fontId="9" fillId="0" borderId="23" xfId="1" applyFont="1" applyBorder="1" applyAlignment="1">
      <alignment horizontal="center" vertical="center"/>
    </xf>
    <xf numFmtId="0" fontId="10" fillId="0" borderId="30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/>
    </xf>
    <xf numFmtId="0" fontId="2" fillId="0" borderId="2" xfId="1" applyFont="1" applyBorder="1"/>
    <xf numFmtId="0" fontId="9" fillId="0" borderId="2" xfId="1" applyFont="1" applyBorder="1" applyAlignment="1">
      <alignment horizontal="center" vertical="center"/>
    </xf>
    <xf numFmtId="0" fontId="2" fillId="0" borderId="1" xfId="1" applyFont="1" applyBorder="1"/>
    <xf numFmtId="0" fontId="10" fillId="0" borderId="21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/>
    </xf>
    <xf numFmtId="0" fontId="8" fillId="0" borderId="18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22" xfId="0" applyFont="1" applyBorder="1" applyAlignment="1">
      <alignment horizontal="left" vertical="center" wrapText="1"/>
    </xf>
    <xf numFmtId="0" fontId="9" fillId="0" borderId="18" xfId="1" applyFont="1" applyBorder="1" applyAlignment="1">
      <alignment horizontal="center" vertical="top" wrapText="1"/>
    </xf>
    <xf numFmtId="0" fontId="9" fillId="0" borderId="17" xfId="1" applyFont="1" applyBorder="1" applyAlignment="1">
      <alignment horizontal="center" vertical="top" wrapText="1"/>
    </xf>
    <xf numFmtId="0" fontId="9" fillId="0" borderId="3" xfId="1" applyFont="1" applyBorder="1" applyAlignment="1">
      <alignment horizontal="center" vertical="top" wrapText="1"/>
    </xf>
    <xf numFmtId="0" fontId="8" fillId="0" borderId="0" xfId="1" applyFont="1" applyAlignment="1">
      <alignment wrapText="1"/>
    </xf>
    <xf numFmtId="0" fontId="21" fillId="0" borderId="20" xfId="0" applyFont="1" applyBorder="1" applyAlignment="1">
      <alignment horizontal="left" vertical="top" wrapText="1"/>
    </xf>
    <xf numFmtId="0" fontId="8" fillId="0" borderId="19" xfId="1" applyFont="1" applyBorder="1" applyAlignment="1">
      <alignment horizontal="left" vertical="top"/>
    </xf>
    <xf numFmtId="0" fontId="10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/>
    </xf>
    <xf numFmtId="0" fontId="10" fillId="0" borderId="20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1" fillId="0" borderId="20" xfId="2" applyBorder="1" applyAlignment="1">
      <alignment horizontal="right" wrapText="1"/>
    </xf>
    <xf numFmtId="0" fontId="8" fillId="0" borderId="20" xfId="0" applyFont="1" applyBorder="1" applyAlignment="1">
      <alignment vertical="center" wrapText="1"/>
    </xf>
    <xf numFmtId="0" fontId="18" fillId="0" borderId="22" xfId="0" applyFont="1" applyBorder="1" applyAlignment="1">
      <alignment horizontal="left" vertical="top" wrapText="1"/>
    </xf>
    <xf numFmtId="0" fontId="21" fillId="0" borderId="22" xfId="0" applyFont="1" applyBorder="1" applyAlignment="1">
      <alignment horizontal="left" vertical="top" wrapText="1"/>
    </xf>
    <xf numFmtId="0" fontId="22" fillId="0" borderId="20" xfId="1" applyFont="1" applyBorder="1" applyAlignment="1">
      <alignment horizontal="center" vertical="center" wrapText="1"/>
    </xf>
    <xf numFmtId="0" fontId="22" fillId="0" borderId="20" xfId="1" applyFont="1" applyBorder="1" applyAlignment="1">
      <alignment horizontal="center" vertical="center"/>
    </xf>
    <xf numFmtId="0" fontId="9" fillId="10" borderId="20" xfId="1" applyFont="1" applyFill="1" applyBorder="1" applyAlignment="1">
      <alignment horizontal="center" vertical="center" wrapText="1"/>
    </xf>
    <xf numFmtId="0" fontId="18" fillId="10" borderId="22" xfId="0" applyFont="1" applyFill="1" applyBorder="1" applyAlignment="1">
      <alignment horizontal="left" vertical="top" wrapText="1"/>
    </xf>
    <xf numFmtId="0" fontId="8" fillId="10" borderId="22" xfId="0" applyFont="1" applyFill="1" applyBorder="1" applyAlignment="1">
      <alignment vertical="top" wrapText="1"/>
    </xf>
    <xf numFmtId="0" fontId="8" fillId="10" borderId="22" xfId="0" applyFont="1" applyFill="1" applyBorder="1" applyAlignment="1">
      <alignment horizontal="center" vertical="top" wrapText="1"/>
    </xf>
    <xf numFmtId="0" fontId="2" fillId="0" borderId="20" xfId="1" applyFont="1" applyBorder="1" applyAlignment="1">
      <alignment horizontal="center" vertical="center"/>
    </xf>
    <xf numFmtId="0" fontId="8" fillId="10" borderId="20" xfId="0" applyFont="1" applyFill="1" applyBorder="1" applyAlignment="1">
      <alignment horizontal="left" vertical="center" wrapText="1"/>
    </xf>
    <xf numFmtId="0" fontId="8" fillId="0" borderId="31" xfId="0" applyFont="1" applyBorder="1" applyAlignment="1">
      <alignment horizontal="left" vertical="top" wrapText="1"/>
    </xf>
    <xf numFmtId="0" fontId="9" fillId="0" borderId="20" xfId="0" applyFont="1" applyBorder="1" applyAlignment="1">
      <alignment horizontal="left" vertical="center" wrapText="1"/>
    </xf>
    <xf numFmtId="0" fontId="1" fillId="0" borderId="0" xfId="1" applyAlignment="1">
      <alignment horizontal="center" wrapText="1"/>
    </xf>
    <xf numFmtId="0" fontId="13" fillId="0" borderId="20" xfId="0" applyFont="1" applyBorder="1" applyAlignment="1">
      <alignment horizontal="left" vertical="top" wrapText="1"/>
    </xf>
    <xf numFmtId="0" fontId="11" fillId="0" borderId="0" xfId="2"/>
    <xf numFmtId="0" fontId="8" fillId="0" borderId="20" xfId="0" applyFont="1" applyBorder="1" applyAlignment="1">
      <alignment horizontal="justify" vertical="center" wrapText="1"/>
    </xf>
    <xf numFmtId="0" fontId="2" fillId="0" borderId="20" xfId="1" applyFont="1" applyBorder="1"/>
    <xf numFmtId="0" fontId="13" fillId="0" borderId="20" xfId="0" applyFont="1" applyBorder="1"/>
    <xf numFmtId="0" fontId="23" fillId="0" borderId="0" xfId="0" applyFont="1"/>
    <xf numFmtId="0" fontId="24" fillId="0" borderId="20" xfId="0" applyFont="1" applyBorder="1" applyAlignment="1">
      <alignment horizontal="left" vertical="center" wrapText="1"/>
    </xf>
    <xf numFmtId="0" fontId="20" fillId="0" borderId="20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8" fillId="0" borderId="20" xfId="1" applyFont="1" applyBorder="1"/>
    <xf numFmtId="0" fontId="9" fillId="10" borderId="20" xfId="1" applyFont="1" applyFill="1" applyBorder="1" applyAlignment="1">
      <alignment horizontal="center" vertical="center"/>
    </xf>
    <xf numFmtId="0" fontId="13" fillId="6" borderId="20" xfId="0" applyFont="1" applyFill="1" applyBorder="1" applyAlignment="1">
      <alignment horizontal="left" vertical="top" wrapText="1"/>
    </xf>
    <xf numFmtId="0" fontId="8" fillId="6" borderId="20" xfId="0" applyFont="1" applyFill="1" applyBorder="1" applyAlignment="1">
      <alignment horizontal="left" vertical="top" wrapText="1"/>
    </xf>
    <xf numFmtId="0" fontId="8" fillId="0" borderId="21" xfId="1" applyFont="1" applyBorder="1" applyAlignment="1">
      <alignment horizontal="center" vertical="center"/>
    </xf>
    <xf numFmtId="0" fontId="10" fillId="0" borderId="22" xfId="1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5" fillId="0" borderId="0" xfId="1" applyFont="1" applyAlignment="1">
      <alignment horizontal="left" vertical="top" wrapText="1"/>
    </xf>
    <xf numFmtId="0" fontId="5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/>
    <xf numFmtId="0" fontId="15" fillId="8" borderId="0" xfId="1" applyFont="1" applyFill="1" applyAlignment="1">
      <alignment horizontal="center" vertical="center" wrapText="1"/>
    </xf>
    <xf numFmtId="0" fontId="6" fillId="9" borderId="0" xfId="1" applyFont="1" applyFill="1" applyAlignment="1">
      <alignment horizontal="center"/>
    </xf>
    <xf numFmtId="0" fontId="6" fillId="8" borderId="0" xfId="1" applyFont="1" applyFill="1" applyAlignment="1">
      <alignment horizontal="center" vertical="center" wrapText="1"/>
    </xf>
    <xf numFmtId="0" fontId="4" fillId="3" borderId="21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5" xfId="1" applyFont="1" applyFill="1" applyBorder="1" applyAlignment="1">
      <alignment horizontal="center"/>
    </xf>
    <xf numFmtId="0" fontId="17" fillId="0" borderId="14" xfId="1" applyFont="1" applyBorder="1" applyAlignment="1">
      <alignment horizontal="left" vertical="top" wrapText="1"/>
    </xf>
    <xf numFmtId="0" fontId="9" fillId="0" borderId="13" xfId="1" applyFont="1" applyBorder="1"/>
    <xf numFmtId="0" fontId="9" fillId="0" borderId="12" xfId="1" applyFont="1" applyBorder="1"/>
    <xf numFmtId="0" fontId="9" fillId="0" borderId="11" xfId="1" applyFont="1" applyBorder="1" applyAlignment="1">
      <alignment horizontal="left" vertical="top" wrapText="1"/>
    </xf>
    <xf numFmtId="0" fontId="9" fillId="0" borderId="0" xfId="1" applyFont="1"/>
    <xf numFmtId="0" fontId="9" fillId="0" borderId="10" xfId="1" applyFont="1" applyBorder="1"/>
    <xf numFmtId="0" fontId="9" fillId="0" borderId="9" xfId="1" applyFont="1" applyBorder="1" applyAlignment="1">
      <alignment horizontal="left" vertical="top" wrapText="1"/>
    </xf>
    <xf numFmtId="0" fontId="9" fillId="0" borderId="8" xfId="1" applyFont="1" applyBorder="1"/>
    <xf numFmtId="0" fontId="9" fillId="0" borderId="7" xfId="1" applyFont="1" applyBorder="1"/>
    <xf numFmtId="0" fontId="4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17" fillId="10" borderId="14" xfId="1" applyFont="1" applyFill="1" applyBorder="1" applyAlignment="1">
      <alignment horizontal="left" vertical="top" wrapText="1"/>
    </xf>
    <xf numFmtId="0" fontId="9" fillId="10" borderId="13" xfId="1" applyFont="1" applyFill="1" applyBorder="1"/>
    <xf numFmtId="0" fontId="9" fillId="10" borderId="12" xfId="1" applyFont="1" applyFill="1" applyBorder="1"/>
    <xf numFmtId="0" fontId="9" fillId="10" borderId="11" xfId="1" applyFont="1" applyFill="1" applyBorder="1" applyAlignment="1">
      <alignment horizontal="left" vertical="top" wrapText="1"/>
    </xf>
    <xf numFmtId="0" fontId="9" fillId="10" borderId="0" xfId="1" applyFont="1" applyFill="1"/>
    <xf numFmtId="0" fontId="9" fillId="10" borderId="10" xfId="1" applyFont="1" applyFill="1" applyBorder="1"/>
    <xf numFmtId="0" fontId="9" fillId="10" borderId="9" xfId="1" applyFont="1" applyFill="1" applyBorder="1" applyAlignment="1">
      <alignment horizontal="left" vertical="top" wrapText="1"/>
    </xf>
    <xf numFmtId="0" fontId="9" fillId="10" borderId="8" xfId="1" applyFont="1" applyFill="1" applyBorder="1"/>
    <xf numFmtId="0" fontId="9" fillId="10" borderId="7" xfId="1" applyFont="1" applyFill="1" applyBorder="1"/>
    <xf numFmtId="0" fontId="11" fillId="0" borderId="0" xfId="2" applyAlignment="1">
      <alignment horizontal="left" vertical="top" wrapText="1"/>
    </xf>
    <xf numFmtId="0" fontId="4" fillId="4" borderId="18" xfId="1" applyFont="1" applyFill="1" applyBorder="1" applyAlignment="1">
      <alignment horizontal="center"/>
    </xf>
    <xf numFmtId="0" fontId="4" fillId="4" borderId="17" xfId="1" applyFont="1" applyFill="1" applyBorder="1" applyAlignment="1">
      <alignment horizontal="center"/>
    </xf>
    <xf numFmtId="0" fontId="4" fillId="4" borderId="5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5" fillId="8" borderId="16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dasha0517ya@gmail.com" TargetMode="External"/><Relationship Id="rId1" Type="http://schemas.openxmlformats.org/officeDocument/2006/relationships/hyperlink" Target="mailto:cnti26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dasha0517ya@gmail.co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23"/>
  <sheetViews>
    <sheetView topLeftCell="A7" workbookViewId="0">
      <selection activeCell="B15" sqref="B15"/>
    </sheetView>
  </sheetViews>
  <sheetFormatPr defaultRowHeight="18.75" x14ac:dyDescent="0.3"/>
  <cols>
    <col min="1" max="1" width="52.140625" style="17" customWidth="1"/>
    <col min="2" max="2" width="90.5703125" style="18" customWidth="1"/>
  </cols>
  <sheetData>
    <row r="2" spans="1:2" x14ac:dyDescent="0.3">
      <c r="B2" s="17"/>
    </row>
    <row r="3" spans="1:2" x14ac:dyDescent="0.3">
      <c r="A3" s="19" t="s">
        <v>20</v>
      </c>
      <c r="B3" s="20" t="s">
        <v>54</v>
      </c>
    </row>
    <row r="4" spans="1:2" x14ac:dyDescent="0.3">
      <c r="A4" s="19" t="s">
        <v>33</v>
      </c>
      <c r="B4" s="20" t="s">
        <v>121</v>
      </c>
    </row>
    <row r="5" spans="1:2" x14ac:dyDescent="0.3">
      <c r="A5" s="19" t="s">
        <v>50</v>
      </c>
      <c r="B5" s="20" t="s">
        <v>122</v>
      </c>
    </row>
    <row r="6" spans="1:2" ht="37.5" x14ac:dyDescent="0.3">
      <c r="A6" s="19" t="s">
        <v>25</v>
      </c>
      <c r="B6" s="20" t="s">
        <v>165</v>
      </c>
    </row>
    <row r="7" spans="1:2" x14ac:dyDescent="0.3">
      <c r="A7" s="19" t="s">
        <v>34</v>
      </c>
      <c r="B7" s="20" t="s">
        <v>166</v>
      </c>
    </row>
    <row r="8" spans="1:2" x14ac:dyDescent="0.3">
      <c r="A8" s="19" t="s">
        <v>21</v>
      </c>
      <c r="B8" s="20" t="s">
        <v>123</v>
      </c>
    </row>
    <row r="9" spans="1:2" x14ac:dyDescent="0.3">
      <c r="A9" s="19" t="s">
        <v>22</v>
      </c>
      <c r="B9" s="20" t="s">
        <v>124</v>
      </c>
    </row>
    <row r="10" spans="1:2" x14ac:dyDescent="0.3">
      <c r="A10" s="19" t="s">
        <v>24</v>
      </c>
      <c r="B10" s="99" t="s">
        <v>125</v>
      </c>
    </row>
    <row r="11" spans="1:2" x14ac:dyDescent="0.3">
      <c r="A11" s="19" t="s">
        <v>38</v>
      </c>
      <c r="B11" s="20">
        <v>89236420755</v>
      </c>
    </row>
    <row r="12" spans="1:2" ht="18" customHeight="1" x14ac:dyDescent="0.3">
      <c r="A12" s="19" t="s">
        <v>44</v>
      </c>
      <c r="B12" s="20" t="s">
        <v>131</v>
      </c>
    </row>
    <row r="13" spans="1:2" x14ac:dyDescent="0.3">
      <c r="A13" s="19" t="s">
        <v>35</v>
      </c>
      <c r="B13" s="115" t="s">
        <v>167</v>
      </c>
    </row>
    <row r="14" spans="1:2" x14ac:dyDescent="0.3">
      <c r="A14" s="19" t="s">
        <v>39</v>
      </c>
      <c r="B14" s="20">
        <v>89132500461</v>
      </c>
    </row>
    <row r="15" spans="1:2" x14ac:dyDescent="0.3">
      <c r="A15" s="19" t="s">
        <v>51</v>
      </c>
      <c r="B15" s="20">
        <v>5</v>
      </c>
    </row>
    <row r="16" spans="1:2" x14ac:dyDescent="0.3">
      <c r="A16" s="19" t="s">
        <v>23</v>
      </c>
      <c r="B16" s="20">
        <v>5</v>
      </c>
    </row>
    <row r="17" spans="1:2" ht="21" customHeight="1" x14ac:dyDescent="0.3">
      <c r="A17" s="19" t="s">
        <v>53</v>
      </c>
      <c r="B17" s="20">
        <v>9</v>
      </c>
    </row>
    <row r="20" spans="1:2" x14ac:dyDescent="0.3">
      <c r="A20" s="17" t="s">
        <v>46</v>
      </c>
    </row>
    <row r="21" spans="1:2" x14ac:dyDescent="0.3">
      <c r="A21" s="17" t="s">
        <v>47</v>
      </c>
    </row>
    <row r="22" spans="1:2" x14ac:dyDescent="0.3">
      <c r="A22" s="17" t="s">
        <v>48</v>
      </c>
    </row>
    <row r="23" spans="1:2" ht="37.5" x14ac:dyDescent="0.3">
      <c r="A23" s="17" t="s">
        <v>49</v>
      </c>
    </row>
  </sheetData>
  <hyperlinks>
    <hyperlink ref="B10" r:id="rId1" xr:uid="{00000000-0004-0000-0000-000000000000}"/>
    <hyperlink ref="B13" r:id="rId2" xr:uid="{00000000-0004-0000-0000-000001000000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06"/>
  <sheetViews>
    <sheetView topLeftCell="A64" zoomScale="85" zoomScaleNormal="85" workbookViewId="0">
      <selection activeCell="B85" sqref="B85"/>
    </sheetView>
  </sheetViews>
  <sheetFormatPr defaultColWidth="14.42578125" defaultRowHeight="15" customHeight="1" x14ac:dyDescent="0.25"/>
  <cols>
    <col min="1" max="1" width="5.140625" style="14" customWidth="1"/>
    <col min="2" max="2" width="52" style="14" customWidth="1"/>
    <col min="3" max="3" width="53.140625" style="14" customWidth="1"/>
    <col min="4" max="4" width="22" style="14" customWidth="1"/>
    <col min="5" max="5" width="15.42578125" style="14" customWidth="1"/>
    <col min="6" max="6" width="19.7109375" style="14" bestFit="1" customWidth="1"/>
    <col min="7" max="7" width="14.42578125" style="14" customWidth="1"/>
    <col min="8" max="8" width="25" style="14" bestFit="1" customWidth="1"/>
    <col min="9" max="10" width="8.7109375" style="1" customWidth="1"/>
    <col min="11" max="16384" width="14.42578125" style="1"/>
  </cols>
  <sheetData>
    <row r="1" spans="1:9" x14ac:dyDescent="0.25">
      <c r="A1" s="133"/>
      <c r="B1" s="134"/>
      <c r="C1" s="134"/>
      <c r="D1" s="134"/>
      <c r="E1" s="134"/>
      <c r="F1" s="134"/>
      <c r="G1" s="134"/>
      <c r="H1" s="134"/>
    </row>
    <row r="2" spans="1:9" ht="20.25" x14ac:dyDescent="0.3">
      <c r="A2" s="136" t="s">
        <v>31</v>
      </c>
      <c r="B2" s="136"/>
      <c r="C2" s="136"/>
      <c r="D2" s="136"/>
      <c r="E2" s="136"/>
      <c r="F2" s="136"/>
      <c r="G2" s="136"/>
      <c r="H2" s="136"/>
    </row>
    <row r="3" spans="1:9" ht="21" customHeight="1" x14ac:dyDescent="0.25">
      <c r="A3" s="137" t="str">
        <f>'Информация о Чемпионате'!B4</f>
        <v>Региональный этап Чемпионата "Профессионаллы"</v>
      </c>
      <c r="B3" s="137"/>
      <c r="C3" s="137"/>
      <c r="D3" s="137"/>
      <c r="E3" s="137"/>
      <c r="F3" s="137"/>
      <c r="G3" s="137"/>
      <c r="H3" s="137"/>
      <c r="I3" s="15"/>
    </row>
    <row r="4" spans="1:9" ht="20.25" x14ac:dyDescent="0.3">
      <c r="A4" s="136" t="s">
        <v>32</v>
      </c>
      <c r="B4" s="136"/>
      <c r="C4" s="136"/>
      <c r="D4" s="136"/>
      <c r="E4" s="136"/>
      <c r="F4" s="136"/>
      <c r="G4" s="136"/>
      <c r="H4" s="136"/>
    </row>
    <row r="5" spans="1:9" ht="22.5" customHeight="1" x14ac:dyDescent="0.25">
      <c r="A5" s="135" t="str">
        <f>'Информация о Чемпионате'!B3</f>
        <v xml:space="preserve">Торговое дело </v>
      </c>
      <c r="B5" s="135"/>
      <c r="C5" s="135"/>
      <c r="D5" s="135"/>
      <c r="E5" s="135"/>
      <c r="F5" s="135"/>
      <c r="G5" s="135"/>
      <c r="H5" s="135"/>
    </row>
    <row r="6" spans="1:9" x14ac:dyDescent="0.25">
      <c r="A6" s="131" t="s">
        <v>11</v>
      </c>
      <c r="B6" s="134"/>
      <c r="C6" s="134"/>
      <c r="D6" s="134"/>
      <c r="E6" s="134"/>
      <c r="F6" s="134"/>
      <c r="G6" s="134"/>
      <c r="H6" s="134"/>
    </row>
    <row r="7" spans="1:9" ht="15.75" customHeight="1" x14ac:dyDescent="0.25">
      <c r="A7" s="131" t="s">
        <v>29</v>
      </c>
      <c r="B7" s="131"/>
      <c r="C7" s="132" t="str">
        <f>'Информация о Чемпионате'!B5</f>
        <v>Алтайский край</v>
      </c>
      <c r="D7" s="132"/>
      <c r="E7" s="132"/>
      <c r="F7" s="132"/>
      <c r="G7" s="132"/>
      <c r="H7" s="132"/>
    </row>
    <row r="8" spans="1:9" ht="15.75" customHeight="1" x14ac:dyDescent="0.25">
      <c r="A8" s="131" t="s">
        <v>30</v>
      </c>
      <c r="B8" s="131"/>
      <c r="C8" s="131"/>
      <c r="D8" s="132" t="str">
        <f>'Информация о Чемпионате'!B6</f>
        <v>КГБПОУ «Алтайская академия гостеприимства»</v>
      </c>
      <c r="E8" s="132"/>
      <c r="F8" s="132"/>
      <c r="G8" s="132"/>
      <c r="H8" s="132"/>
    </row>
    <row r="9" spans="1:9" ht="15.75" customHeight="1" x14ac:dyDescent="0.25">
      <c r="A9" s="131" t="s">
        <v>26</v>
      </c>
      <c r="B9" s="131"/>
      <c r="C9" s="131" t="str">
        <f>'Информация о Чемпионате'!B7</f>
        <v>656050, Россия, Алтайский край, г.Барнаул, ул. Юрина, 170</v>
      </c>
      <c r="D9" s="131"/>
      <c r="E9" s="131"/>
      <c r="F9" s="131"/>
      <c r="G9" s="131"/>
      <c r="H9" s="131"/>
    </row>
    <row r="10" spans="1:9" ht="15.75" customHeight="1" x14ac:dyDescent="0.25">
      <c r="A10" s="131" t="s">
        <v>28</v>
      </c>
      <c r="B10" s="131"/>
      <c r="C10" s="131" t="str">
        <f>'Информация о Чемпионате'!B9</f>
        <v>Хижинкова Ирина Владимировна</v>
      </c>
      <c r="D10" s="131"/>
      <c r="E10" s="131" t="str">
        <f>'Информация о Чемпионате'!B10</f>
        <v xml:space="preserve">cnti26@gmail.com  </v>
      </c>
      <c r="F10" s="131"/>
      <c r="G10" s="131">
        <f>'Информация о Чемпионате'!B11</f>
        <v>89236420755</v>
      </c>
      <c r="H10" s="131"/>
    </row>
    <row r="11" spans="1:9" ht="15.75" customHeight="1" x14ac:dyDescent="0.25">
      <c r="A11" s="131" t="s">
        <v>36</v>
      </c>
      <c r="B11" s="131"/>
      <c r="C11" s="131" t="str">
        <f>'Информация о Чемпионате'!B12</f>
        <v>Яцук Дарья Андреевна</v>
      </c>
      <c r="D11" s="131"/>
      <c r="E11" s="131" t="str">
        <f>'Информация о Чемпионате'!B13</f>
        <v xml:space="preserve">dasha0517ya@gmail.com </v>
      </c>
      <c r="F11" s="131"/>
      <c r="G11" s="131">
        <f>'Информация о Чемпионате'!B14</f>
        <v>89132500461</v>
      </c>
      <c r="H11" s="131"/>
    </row>
    <row r="12" spans="1:9" ht="15.75" customHeight="1" x14ac:dyDescent="0.25">
      <c r="A12" s="131" t="s">
        <v>45</v>
      </c>
      <c r="B12" s="131"/>
      <c r="C12" s="131">
        <f>'Информация о Чемпионате'!B17</f>
        <v>9</v>
      </c>
      <c r="D12" s="131"/>
      <c r="E12" s="131"/>
      <c r="F12" s="131"/>
      <c r="G12" s="131"/>
      <c r="H12" s="131"/>
    </row>
    <row r="13" spans="1:9" ht="15.75" customHeight="1" x14ac:dyDescent="0.25">
      <c r="A13" s="131" t="s">
        <v>52</v>
      </c>
      <c r="B13" s="131"/>
      <c r="C13" s="131">
        <f>'Информация о Чемпионате'!B15</f>
        <v>5</v>
      </c>
      <c r="D13" s="131"/>
      <c r="E13" s="131"/>
      <c r="F13" s="131"/>
      <c r="G13" s="131"/>
      <c r="H13" s="131"/>
    </row>
    <row r="14" spans="1:9" ht="15.75" customHeight="1" x14ac:dyDescent="0.25">
      <c r="A14" s="131" t="s">
        <v>19</v>
      </c>
      <c r="B14" s="131"/>
      <c r="C14" s="131">
        <f>'Информация о Чемпионате'!B16</f>
        <v>5</v>
      </c>
      <c r="D14" s="131"/>
      <c r="E14" s="131"/>
      <c r="F14" s="131"/>
      <c r="G14" s="131"/>
      <c r="H14" s="131"/>
    </row>
    <row r="15" spans="1:9" ht="15.75" customHeight="1" x14ac:dyDescent="0.25">
      <c r="A15" s="131" t="s">
        <v>27</v>
      </c>
      <c r="B15" s="131"/>
      <c r="C15" s="131" t="str">
        <f>'Информация о Чемпионате'!B8</f>
        <v>13.02.2026 - 20.02.2026 гг.</v>
      </c>
      <c r="D15" s="131"/>
      <c r="E15" s="131"/>
      <c r="F15" s="131"/>
      <c r="G15" s="131"/>
      <c r="H15" s="131"/>
    </row>
    <row r="16" spans="1:9" ht="21" thickBot="1" x14ac:dyDescent="0.3">
      <c r="A16" s="138" t="s">
        <v>16</v>
      </c>
      <c r="B16" s="139"/>
      <c r="C16" s="139"/>
      <c r="D16" s="139"/>
      <c r="E16" s="139"/>
      <c r="F16" s="139"/>
      <c r="G16" s="139"/>
      <c r="H16" s="140"/>
    </row>
    <row r="17" spans="1:8" x14ac:dyDescent="0.25">
      <c r="A17" s="141" t="s">
        <v>9</v>
      </c>
      <c r="B17" s="142"/>
      <c r="C17" s="142"/>
      <c r="D17" s="142"/>
      <c r="E17" s="142"/>
      <c r="F17" s="142"/>
      <c r="G17" s="142"/>
      <c r="H17" s="143"/>
    </row>
    <row r="18" spans="1:8" x14ac:dyDescent="0.25">
      <c r="A18" s="144" t="s">
        <v>133</v>
      </c>
      <c r="B18" s="145"/>
      <c r="C18" s="145"/>
      <c r="D18" s="145"/>
      <c r="E18" s="145"/>
      <c r="F18" s="145"/>
      <c r="G18" s="145"/>
      <c r="H18" s="146"/>
    </row>
    <row r="19" spans="1:8" x14ac:dyDescent="0.25">
      <c r="A19" s="144" t="s">
        <v>126</v>
      </c>
      <c r="B19" s="145"/>
      <c r="C19" s="145"/>
      <c r="D19" s="145"/>
      <c r="E19" s="145"/>
      <c r="F19" s="145"/>
      <c r="G19" s="145"/>
      <c r="H19" s="146"/>
    </row>
    <row r="20" spans="1:8" x14ac:dyDescent="0.25">
      <c r="A20" s="144" t="s">
        <v>8</v>
      </c>
      <c r="B20" s="145"/>
      <c r="C20" s="145"/>
      <c r="D20" s="145"/>
      <c r="E20" s="145"/>
      <c r="F20" s="145"/>
      <c r="G20" s="145"/>
      <c r="H20" s="146"/>
    </row>
    <row r="21" spans="1:8" x14ac:dyDescent="0.25">
      <c r="A21" s="144" t="s">
        <v>127</v>
      </c>
      <c r="B21" s="145"/>
      <c r="C21" s="145"/>
      <c r="D21" s="145"/>
      <c r="E21" s="145"/>
      <c r="F21" s="145"/>
      <c r="G21" s="145"/>
      <c r="H21" s="146"/>
    </row>
    <row r="22" spans="1:8" ht="15" customHeight="1" x14ac:dyDescent="0.25">
      <c r="A22" s="144" t="s">
        <v>42</v>
      </c>
      <c r="B22" s="145"/>
      <c r="C22" s="145"/>
      <c r="D22" s="145"/>
      <c r="E22" s="145"/>
      <c r="F22" s="145"/>
      <c r="G22" s="145"/>
      <c r="H22" s="146"/>
    </row>
    <row r="23" spans="1:8" x14ac:dyDescent="0.25">
      <c r="A23" s="144" t="s">
        <v>134</v>
      </c>
      <c r="B23" s="145"/>
      <c r="C23" s="145"/>
      <c r="D23" s="145"/>
      <c r="E23" s="145"/>
      <c r="F23" s="145"/>
      <c r="G23" s="145"/>
      <c r="H23" s="146"/>
    </row>
    <row r="24" spans="1:8" x14ac:dyDescent="0.25">
      <c r="A24" s="144" t="s">
        <v>170</v>
      </c>
      <c r="B24" s="145"/>
      <c r="C24" s="145"/>
      <c r="D24" s="145"/>
      <c r="E24" s="145"/>
      <c r="F24" s="145"/>
      <c r="G24" s="145"/>
      <c r="H24" s="146"/>
    </row>
    <row r="25" spans="1:8" ht="15.75" thickBot="1" x14ac:dyDescent="0.3">
      <c r="A25" s="147" t="s">
        <v>169</v>
      </c>
      <c r="B25" s="148"/>
      <c r="C25" s="148"/>
      <c r="D25" s="148"/>
      <c r="E25" s="148"/>
      <c r="F25" s="148"/>
      <c r="G25" s="148"/>
      <c r="H25" s="149"/>
    </row>
    <row r="26" spans="1:8" ht="60" x14ac:dyDescent="0.25">
      <c r="A26" s="7" t="s">
        <v>6</v>
      </c>
      <c r="B26" s="5" t="s">
        <v>5</v>
      </c>
      <c r="C26" s="5" t="s">
        <v>4</v>
      </c>
      <c r="D26" s="6" t="s">
        <v>3</v>
      </c>
      <c r="E26" s="6" t="s">
        <v>2</v>
      </c>
      <c r="F26" s="6" t="s">
        <v>1</v>
      </c>
      <c r="G26" s="6" t="s">
        <v>0</v>
      </c>
      <c r="H26" s="73" t="s">
        <v>10</v>
      </c>
    </row>
    <row r="27" spans="1:8" x14ac:dyDescent="0.25">
      <c r="A27" s="53">
        <v>1</v>
      </c>
      <c r="B27" s="54" t="s">
        <v>55</v>
      </c>
      <c r="C27" s="57" t="s">
        <v>56</v>
      </c>
      <c r="D27" s="56" t="s">
        <v>57</v>
      </c>
      <c r="E27" s="56">
        <v>2</v>
      </c>
      <c r="F27" s="56" t="s">
        <v>58</v>
      </c>
      <c r="G27" s="56">
        <v>2</v>
      </c>
      <c r="H27" s="74"/>
    </row>
    <row r="28" spans="1:8" x14ac:dyDescent="0.25">
      <c r="A28" s="53">
        <v>2</v>
      </c>
      <c r="B28" s="54" t="s">
        <v>59</v>
      </c>
      <c r="C28" s="106" t="s">
        <v>155</v>
      </c>
      <c r="D28" s="56" t="s">
        <v>57</v>
      </c>
      <c r="E28" s="56">
        <v>14</v>
      </c>
      <c r="F28" s="56" t="s">
        <v>58</v>
      </c>
      <c r="G28" s="56">
        <v>14</v>
      </c>
      <c r="H28" s="74"/>
    </row>
    <row r="29" spans="1:8" x14ac:dyDescent="0.25">
      <c r="A29" s="53">
        <v>3</v>
      </c>
      <c r="B29" s="57" t="s">
        <v>92</v>
      </c>
      <c r="C29" s="58" t="s">
        <v>129</v>
      </c>
      <c r="D29" s="56" t="s">
        <v>60</v>
      </c>
      <c r="E29" s="56">
        <v>1</v>
      </c>
      <c r="F29" s="56" t="s">
        <v>58</v>
      </c>
      <c r="G29" s="56">
        <v>1</v>
      </c>
      <c r="H29" s="74"/>
    </row>
    <row r="30" spans="1:8" ht="25.5" x14ac:dyDescent="0.25">
      <c r="A30" s="53">
        <v>4</v>
      </c>
      <c r="B30" s="59" t="s">
        <v>171</v>
      </c>
      <c r="C30" s="57" t="s">
        <v>172</v>
      </c>
      <c r="D30" s="56" t="s">
        <v>61</v>
      </c>
      <c r="E30" s="56">
        <v>1</v>
      </c>
      <c r="F30" s="56" t="s">
        <v>58</v>
      </c>
      <c r="G30" s="56">
        <v>1</v>
      </c>
      <c r="H30" s="74"/>
    </row>
    <row r="31" spans="1:8" ht="63.75" x14ac:dyDescent="0.25">
      <c r="A31" s="53">
        <v>5</v>
      </c>
      <c r="B31" s="116" t="s">
        <v>173</v>
      </c>
      <c r="C31" s="100" t="s">
        <v>143</v>
      </c>
      <c r="D31" s="56" t="s">
        <v>60</v>
      </c>
      <c r="E31" s="56">
        <v>1</v>
      </c>
      <c r="F31" s="56" t="s">
        <v>58</v>
      </c>
      <c r="G31" s="56">
        <v>1</v>
      </c>
      <c r="H31" s="74"/>
    </row>
    <row r="32" spans="1:8" ht="34.5" customHeight="1" x14ac:dyDescent="0.25">
      <c r="A32" s="53">
        <v>6</v>
      </c>
      <c r="B32" s="100" t="s">
        <v>75</v>
      </c>
      <c r="C32" s="100" t="s">
        <v>174</v>
      </c>
      <c r="D32" s="56" t="s">
        <v>61</v>
      </c>
      <c r="E32" s="56">
        <v>1</v>
      </c>
      <c r="F32" s="56" t="s">
        <v>58</v>
      </c>
      <c r="G32" s="56">
        <v>1</v>
      </c>
      <c r="H32" s="74"/>
    </row>
    <row r="33" spans="1:8" ht="38.25" x14ac:dyDescent="0.25">
      <c r="A33" s="53">
        <v>7</v>
      </c>
      <c r="B33" s="100" t="s">
        <v>77</v>
      </c>
      <c r="C33" s="100" t="s">
        <v>146</v>
      </c>
      <c r="D33" s="56" t="s">
        <v>60</v>
      </c>
      <c r="E33" s="56">
        <v>1</v>
      </c>
      <c r="F33" s="56" t="s">
        <v>58</v>
      </c>
      <c r="G33" s="56">
        <v>1</v>
      </c>
      <c r="H33" s="74"/>
    </row>
    <row r="34" spans="1:8" ht="38.25" x14ac:dyDescent="0.25">
      <c r="A34" s="53">
        <v>8</v>
      </c>
      <c r="B34" s="59" t="s">
        <v>63</v>
      </c>
      <c r="C34" s="100" t="s">
        <v>153</v>
      </c>
      <c r="D34" s="56" t="s">
        <v>61</v>
      </c>
      <c r="E34" s="56">
        <v>1</v>
      </c>
      <c r="F34" s="56" t="s">
        <v>58</v>
      </c>
      <c r="G34" s="56">
        <v>1</v>
      </c>
      <c r="H34" s="74"/>
    </row>
    <row r="35" spans="1:8" x14ac:dyDescent="0.25">
      <c r="A35" s="60">
        <v>9</v>
      </c>
      <c r="B35" s="59" t="s">
        <v>64</v>
      </c>
      <c r="C35" s="57" t="s">
        <v>65</v>
      </c>
      <c r="D35" s="56" t="s">
        <v>61</v>
      </c>
      <c r="E35" s="56">
        <v>1</v>
      </c>
      <c r="F35" s="56" t="s">
        <v>58</v>
      </c>
      <c r="G35" s="56">
        <v>1</v>
      </c>
      <c r="H35" s="74"/>
    </row>
    <row r="36" spans="1:8" ht="38.25" x14ac:dyDescent="0.25">
      <c r="A36" s="75">
        <v>10</v>
      </c>
      <c r="B36" s="76" t="s">
        <v>66</v>
      </c>
      <c r="C36" s="100" t="s">
        <v>139</v>
      </c>
      <c r="D36" s="56" t="s">
        <v>61</v>
      </c>
      <c r="E36" s="56">
        <v>1</v>
      </c>
      <c r="F36" s="56" t="s">
        <v>58</v>
      </c>
      <c r="G36" s="56">
        <v>1</v>
      </c>
      <c r="H36" s="74"/>
    </row>
    <row r="37" spans="1:8" ht="23.25" customHeight="1" thickBot="1" x14ac:dyDescent="0.3">
      <c r="A37" s="150" t="s">
        <v>17</v>
      </c>
      <c r="B37" s="151"/>
      <c r="C37" s="151"/>
      <c r="D37" s="151"/>
      <c r="E37" s="151"/>
      <c r="F37" s="151"/>
      <c r="G37" s="151"/>
      <c r="H37" s="151"/>
    </row>
    <row r="38" spans="1:8" ht="15.75" customHeight="1" x14ac:dyDescent="0.25">
      <c r="A38" s="141" t="s">
        <v>9</v>
      </c>
      <c r="B38" s="142"/>
      <c r="C38" s="142"/>
      <c r="D38" s="142"/>
      <c r="E38" s="142"/>
      <c r="F38" s="142"/>
      <c r="G38" s="142"/>
      <c r="H38" s="143"/>
    </row>
    <row r="39" spans="1:8" ht="15" customHeight="1" x14ac:dyDescent="0.25">
      <c r="A39" s="144" t="s">
        <v>135</v>
      </c>
      <c r="B39" s="145"/>
      <c r="C39" s="145"/>
      <c r="D39" s="145"/>
      <c r="E39" s="145"/>
      <c r="F39" s="145"/>
      <c r="G39" s="145"/>
      <c r="H39" s="146"/>
    </row>
    <row r="40" spans="1:8" ht="15" customHeight="1" x14ac:dyDescent="0.25">
      <c r="A40" s="144" t="s">
        <v>136</v>
      </c>
      <c r="B40" s="145"/>
      <c r="C40" s="145"/>
      <c r="D40" s="145"/>
      <c r="E40" s="145"/>
      <c r="F40" s="145"/>
      <c r="G40" s="145"/>
      <c r="H40" s="146"/>
    </row>
    <row r="41" spans="1:8" ht="15" customHeight="1" x14ac:dyDescent="0.25">
      <c r="A41" s="144" t="s">
        <v>8</v>
      </c>
      <c r="B41" s="145"/>
      <c r="C41" s="145"/>
      <c r="D41" s="145"/>
      <c r="E41" s="145"/>
      <c r="F41" s="145"/>
      <c r="G41" s="145"/>
      <c r="H41" s="146"/>
    </row>
    <row r="42" spans="1:8" ht="15" customHeight="1" x14ac:dyDescent="0.25">
      <c r="A42" s="144" t="s">
        <v>127</v>
      </c>
      <c r="B42" s="145"/>
      <c r="C42" s="145"/>
      <c r="D42" s="145"/>
      <c r="E42" s="145"/>
      <c r="F42" s="145"/>
      <c r="G42" s="145"/>
      <c r="H42" s="146"/>
    </row>
    <row r="43" spans="1:8" ht="15" customHeight="1" x14ac:dyDescent="0.25">
      <c r="A43" s="144" t="s">
        <v>42</v>
      </c>
      <c r="B43" s="145"/>
      <c r="C43" s="145"/>
      <c r="D43" s="145"/>
      <c r="E43" s="145"/>
      <c r="F43" s="145"/>
      <c r="G43" s="145"/>
      <c r="H43" s="146"/>
    </row>
    <row r="44" spans="1:8" ht="15" customHeight="1" x14ac:dyDescent="0.25">
      <c r="A44" s="144" t="s">
        <v>137</v>
      </c>
      <c r="B44" s="145"/>
      <c r="C44" s="145"/>
      <c r="D44" s="145"/>
      <c r="E44" s="145"/>
      <c r="F44" s="145"/>
      <c r="G44" s="145"/>
      <c r="H44" s="146"/>
    </row>
    <row r="45" spans="1:8" ht="15" customHeight="1" x14ac:dyDescent="0.25">
      <c r="A45" s="144" t="s">
        <v>170</v>
      </c>
      <c r="B45" s="145"/>
      <c r="C45" s="145"/>
      <c r="D45" s="145"/>
      <c r="E45" s="145"/>
      <c r="F45" s="145"/>
      <c r="G45" s="145"/>
      <c r="H45" s="146"/>
    </row>
    <row r="46" spans="1:8" ht="15.75" customHeight="1" thickBot="1" x14ac:dyDescent="0.3">
      <c r="A46" s="147" t="s">
        <v>169</v>
      </c>
      <c r="B46" s="148"/>
      <c r="C46" s="148"/>
      <c r="D46" s="148"/>
      <c r="E46" s="148"/>
      <c r="F46" s="148"/>
      <c r="G46" s="148"/>
      <c r="H46" s="149"/>
    </row>
    <row r="47" spans="1:8" ht="60" x14ac:dyDescent="0.25">
      <c r="A47" s="3" t="s">
        <v>6</v>
      </c>
      <c r="B47" s="3" t="s">
        <v>5</v>
      </c>
      <c r="C47" s="5" t="s">
        <v>4</v>
      </c>
      <c r="D47" s="3" t="s">
        <v>3</v>
      </c>
      <c r="E47" s="8" t="s">
        <v>2</v>
      </c>
      <c r="F47" s="8" t="s">
        <v>1</v>
      </c>
      <c r="G47" s="8" t="s">
        <v>0</v>
      </c>
      <c r="H47" s="3" t="s">
        <v>10</v>
      </c>
    </row>
    <row r="48" spans="1:8" ht="13.5" customHeight="1" x14ac:dyDescent="0.25">
      <c r="A48" s="6">
        <v>1</v>
      </c>
      <c r="B48" s="57" t="s">
        <v>55</v>
      </c>
      <c r="C48" s="57" t="s">
        <v>164</v>
      </c>
      <c r="D48" s="61" t="s">
        <v>57</v>
      </c>
      <c r="E48" s="50">
        <v>4</v>
      </c>
      <c r="F48" s="50" t="s">
        <v>67</v>
      </c>
      <c r="G48" s="50">
        <v>4</v>
      </c>
      <c r="H48" s="32"/>
    </row>
    <row r="49" spans="1:11" ht="13.5" customHeight="1" x14ac:dyDescent="0.25">
      <c r="A49" s="6">
        <v>2</v>
      </c>
      <c r="B49" s="57" t="s">
        <v>68</v>
      </c>
      <c r="C49" s="106" t="s">
        <v>155</v>
      </c>
      <c r="D49" s="61" t="s">
        <v>57</v>
      </c>
      <c r="E49" s="9">
        <v>8</v>
      </c>
      <c r="F49" s="105" t="s">
        <v>67</v>
      </c>
      <c r="G49" s="9">
        <v>8</v>
      </c>
      <c r="H49" s="32"/>
    </row>
    <row r="50" spans="1:11" x14ac:dyDescent="0.25">
      <c r="A50" s="6">
        <v>3</v>
      </c>
      <c r="B50" s="57" t="s">
        <v>69</v>
      </c>
      <c r="C50" s="57" t="s">
        <v>138</v>
      </c>
      <c r="D50" s="62" t="s">
        <v>57</v>
      </c>
      <c r="E50" s="9">
        <v>1</v>
      </c>
      <c r="F50" s="9" t="s">
        <v>58</v>
      </c>
      <c r="G50" s="9">
        <v>1</v>
      </c>
      <c r="H50" s="32"/>
    </row>
    <row r="51" spans="1:11" x14ac:dyDescent="0.25">
      <c r="A51" s="6">
        <v>4</v>
      </c>
      <c r="B51" s="57" t="s">
        <v>70</v>
      </c>
      <c r="C51" s="57" t="s">
        <v>128</v>
      </c>
      <c r="D51" s="63" t="s">
        <v>60</v>
      </c>
      <c r="E51" s="9">
        <v>1</v>
      </c>
      <c r="F51" s="9" t="s">
        <v>67</v>
      </c>
      <c r="G51" s="9">
        <v>1</v>
      </c>
      <c r="H51" s="32"/>
    </row>
    <row r="52" spans="1:11" ht="14.25" customHeight="1" x14ac:dyDescent="0.25">
      <c r="A52" s="6">
        <v>5</v>
      </c>
      <c r="B52" s="57" t="s">
        <v>92</v>
      </c>
      <c r="C52" s="58" t="s">
        <v>129</v>
      </c>
      <c r="D52" s="63" t="s">
        <v>60</v>
      </c>
      <c r="E52" s="9">
        <v>1</v>
      </c>
      <c r="F52" s="9" t="s">
        <v>67</v>
      </c>
      <c r="G52" s="9">
        <v>1</v>
      </c>
      <c r="H52" s="32"/>
    </row>
    <row r="53" spans="1:11" ht="23.25" customHeight="1" thickBot="1" x14ac:dyDescent="0.3">
      <c r="A53" s="150" t="s">
        <v>18</v>
      </c>
      <c r="B53" s="151"/>
      <c r="C53" s="151"/>
      <c r="D53" s="151"/>
      <c r="E53" s="151"/>
      <c r="F53" s="151"/>
      <c r="G53" s="151"/>
      <c r="H53" s="151"/>
    </row>
    <row r="54" spans="1:11" ht="15.75" customHeight="1" x14ac:dyDescent="0.25">
      <c r="A54" s="141" t="s">
        <v>9</v>
      </c>
      <c r="B54" s="142"/>
      <c r="C54" s="142"/>
      <c r="D54" s="142"/>
      <c r="E54" s="142"/>
      <c r="F54" s="142"/>
      <c r="G54" s="142"/>
      <c r="H54" s="143"/>
    </row>
    <row r="55" spans="1:11" ht="15" customHeight="1" x14ac:dyDescent="0.25">
      <c r="A55" s="144" t="s">
        <v>140</v>
      </c>
      <c r="B55" s="145"/>
      <c r="C55" s="145"/>
      <c r="D55" s="145"/>
      <c r="E55" s="145"/>
      <c r="F55" s="145"/>
      <c r="G55" s="145"/>
      <c r="H55" s="146"/>
    </row>
    <row r="56" spans="1:11" ht="15" customHeight="1" x14ac:dyDescent="0.25">
      <c r="A56" s="144" t="s">
        <v>136</v>
      </c>
      <c r="B56" s="145"/>
      <c r="C56" s="145"/>
      <c r="D56" s="145"/>
      <c r="E56" s="145"/>
      <c r="F56" s="145"/>
      <c r="G56" s="145"/>
      <c r="H56" s="146"/>
    </row>
    <row r="57" spans="1:11" ht="15" customHeight="1" x14ac:dyDescent="0.25">
      <c r="A57" s="144" t="s">
        <v>8</v>
      </c>
      <c r="B57" s="145"/>
      <c r="C57" s="145"/>
      <c r="D57" s="145"/>
      <c r="E57" s="145"/>
      <c r="F57" s="145"/>
      <c r="G57" s="145"/>
      <c r="H57" s="146"/>
    </row>
    <row r="58" spans="1:11" ht="15" customHeight="1" x14ac:dyDescent="0.25">
      <c r="A58" s="144" t="s">
        <v>141</v>
      </c>
      <c r="B58" s="145"/>
      <c r="C58" s="145"/>
      <c r="D58" s="145"/>
      <c r="E58" s="145"/>
      <c r="F58" s="145"/>
      <c r="G58" s="145"/>
      <c r="H58" s="146"/>
    </row>
    <row r="59" spans="1:11" ht="15" customHeight="1" x14ac:dyDescent="0.25">
      <c r="A59" s="144" t="s">
        <v>42</v>
      </c>
      <c r="B59" s="145"/>
      <c r="C59" s="145"/>
      <c r="D59" s="145"/>
      <c r="E59" s="145"/>
      <c r="F59" s="145"/>
      <c r="G59" s="145"/>
      <c r="H59" s="146"/>
    </row>
    <row r="60" spans="1:11" ht="15" customHeight="1" x14ac:dyDescent="0.25">
      <c r="A60" s="144" t="s">
        <v>142</v>
      </c>
      <c r="B60" s="145"/>
      <c r="C60" s="145"/>
      <c r="D60" s="145"/>
      <c r="E60" s="145"/>
      <c r="F60" s="145"/>
      <c r="G60" s="145"/>
      <c r="H60" s="146"/>
    </row>
    <row r="61" spans="1:11" ht="15" customHeight="1" x14ac:dyDescent="0.25">
      <c r="A61" s="144" t="s">
        <v>175</v>
      </c>
      <c r="B61" s="145"/>
      <c r="C61" s="145"/>
      <c r="D61" s="145"/>
      <c r="E61" s="145"/>
      <c r="F61" s="145"/>
      <c r="G61" s="145"/>
      <c r="H61" s="146"/>
    </row>
    <row r="62" spans="1:11" ht="15.75" customHeight="1" thickBot="1" x14ac:dyDescent="0.3">
      <c r="A62" s="147" t="s">
        <v>169</v>
      </c>
      <c r="B62" s="148"/>
      <c r="C62" s="148"/>
      <c r="D62" s="148"/>
      <c r="E62" s="148"/>
      <c r="F62" s="148"/>
      <c r="G62" s="148"/>
      <c r="H62" s="149"/>
    </row>
    <row r="63" spans="1:11" ht="60" customHeight="1" x14ac:dyDescent="0.25">
      <c r="A63" s="4" t="s">
        <v>6</v>
      </c>
      <c r="B63" s="3" t="s">
        <v>5</v>
      </c>
      <c r="C63" s="5" t="s">
        <v>4</v>
      </c>
      <c r="D63" s="8" t="s">
        <v>3</v>
      </c>
      <c r="E63" s="8" t="s">
        <v>2</v>
      </c>
      <c r="F63" s="8" t="s">
        <v>1</v>
      </c>
      <c r="G63" s="8" t="s">
        <v>0</v>
      </c>
      <c r="H63" s="73" t="s">
        <v>10</v>
      </c>
      <c r="K63" s="113"/>
    </row>
    <row r="64" spans="1:11" ht="26.25" customHeight="1" x14ac:dyDescent="0.25">
      <c r="A64" s="64">
        <v>1</v>
      </c>
      <c r="B64" s="58" t="s">
        <v>55</v>
      </c>
      <c r="C64" s="101" t="s">
        <v>154</v>
      </c>
      <c r="D64" s="9" t="s">
        <v>57</v>
      </c>
      <c r="E64" s="63">
        <v>6</v>
      </c>
      <c r="F64" s="63" t="s">
        <v>58</v>
      </c>
      <c r="G64" s="63">
        <v>6</v>
      </c>
      <c r="H64" s="74"/>
    </row>
    <row r="65" spans="1:8" ht="15.75" customHeight="1" x14ac:dyDescent="0.25">
      <c r="A65" s="64">
        <v>2</v>
      </c>
      <c r="B65" s="93" t="s">
        <v>71</v>
      </c>
      <c r="C65" s="102" t="s">
        <v>156</v>
      </c>
      <c r="D65" s="103" t="s">
        <v>57</v>
      </c>
      <c r="E65" s="104">
        <v>1</v>
      </c>
      <c r="F65" s="104" t="s">
        <v>58</v>
      </c>
      <c r="G65" s="104">
        <v>1</v>
      </c>
      <c r="H65" s="74"/>
    </row>
    <row r="66" spans="1:8" ht="12" customHeight="1" x14ac:dyDescent="0.25">
      <c r="A66" s="64">
        <v>3</v>
      </c>
      <c r="B66" s="58" t="s">
        <v>68</v>
      </c>
      <c r="C66" s="106" t="s">
        <v>155</v>
      </c>
      <c r="D66" s="9" t="s">
        <v>57</v>
      </c>
      <c r="E66" s="109">
        <v>11</v>
      </c>
      <c r="F66" s="109" t="s">
        <v>58</v>
      </c>
      <c r="G66" s="109">
        <v>11</v>
      </c>
      <c r="H66" s="74"/>
    </row>
    <row r="67" spans="1:8" ht="27" customHeight="1" x14ac:dyDescent="0.25">
      <c r="A67" s="64">
        <v>4</v>
      </c>
      <c r="B67" s="58" t="s">
        <v>69</v>
      </c>
      <c r="C67" s="106" t="s">
        <v>147</v>
      </c>
      <c r="D67" s="9" t="s">
        <v>57</v>
      </c>
      <c r="E67" s="63">
        <v>1</v>
      </c>
      <c r="F67" s="63" t="s">
        <v>58</v>
      </c>
      <c r="G67" s="63">
        <f t="shared" ref="G67:G86" si="0">E67</f>
        <v>1</v>
      </c>
      <c r="H67" s="74"/>
    </row>
    <row r="68" spans="1:8" ht="16.5" customHeight="1" x14ac:dyDescent="0.25">
      <c r="A68" s="64">
        <v>5</v>
      </c>
      <c r="B68" s="58" t="s">
        <v>70</v>
      </c>
      <c r="C68" s="57" t="s">
        <v>128</v>
      </c>
      <c r="D68" s="63" t="s">
        <v>60</v>
      </c>
      <c r="E68" s="63">
        <v>1</v>
      </c>
      <c r="F68" s="63" t="s">
        <v>58</v>
      </c>
      <c r="G68" s="63">
        <f t="shared" si="0"/>
        <v>1</v>
      </c>
      <c r="H68" s="74"/>
    </row>
    <row r="69" spans="1:8" ht="15" customHeight="1" x14ac:dyDescent="0.25">
      <c r="A69" s="64">
        <v>6</v>
      </c>
      <c r="B69" s="57" t="s">
        <v>92</v>
      </c>
      <c r="C69" s="58" t="s">
        <v>129</v>
      </c>
      <c r="D69" s="63" t="s">
        <v>60</v>
      </c>
      <c r="E69" s="63">
        <v>2</v>
      </c>
      <c r="F69" s="63" t="s">
        <v>58</v>
      </c>
      <c r="G69" s="63">
        <f t="shared" si="0"/>
        <v>2</v>
      </c>
      <c r="H69" s="74"/>
    </row>
    <row r="70" spans="1:8" ht="17.25" customHeight="1" x14ac:dyDescent="0.25">
      <c r="A70" s="64">
        <v>7</v>
      </c>
      <c r="B70" s="57" t="s">
        <v>72</v>
      </c>
      <c r="C70" s="10" t="s">
        <v>168</v>
      </c>
      <c r="D70" s="9" t="s">
        <v>57</v>
      </c>
      <c r="E70" s="63">
        <v>1</v>
      </c>
      <c r="F70" s="63" t="s">
        <v>58</v>
      </c>
      <c r="G70" s="63">
        <v>1</v>
      </c>
      <c r="H70" s="74"/>
    </row>
    <row r="71" spans="1:8" ht="20.25" customHeight="1" x14ac:dyDescent="0.25">
      <c r="A71" s="64">
        <v>8</v>
      </c>
      <c r="B71" s="57" t="s">
        <v>73</v>
      </c>
      <c r="C71" s="107" t="s">
        <v>157</v>
      </c>
      <c r="D71" s="9" t="s">
        <v>57</v>
      </c>
      <c r="E71" s="63">
        <v>1</v>
      </c>
      <c r="F71" s="63" t="s">
        <v>58</v>
      </c>
      <c r="G71" s="63">
        <f t="shared" si="0"/>
        <v>1</v>
      </c>
      <c r="H71" s="74"/>
    </row>
    <row r="72" spans="1:8" ht="27" customHeight="1" x14ac:dyDescent="0.25">
      <c r="A72" s="64">
        <v>9</v>
      </c>
      <c r="B72" s="59" t="s">
        <v>74</v>
      </c>
      <c r="C72" s="100" t="s">
        <v>143</v>
      </c>
      <c r="D72" s="63" t="s">
        <v>61</v>
      </c>
      <c r="E72" s="63">
        <v>1</v>
      </c>
      <c r="F72" s="63" t="s">
        <v>58</v>
      </c>
      <c r="G72" s="63">
        <v>1</v>
      </c>
      <c r="H72" s="74"/>
    </row>
    <row r="73" spans="1:8" ht="27.75" customHeight="1" x14ac:dyDescent="0.25">
      <c r="A73" s="64">
        <v>10</v>
      </c>
      <c r="B73" s="59" t="s">
        <v>75</v>
      </c>
      <c r="C73" s="100" t="s">
        <v>144</v>
      </c>
      <c r="D73" s="63" t="s">
        <v>61</v>
      </c>
      <c r="E73" s="63">
        <v>1</v>
      </c>
      <c r="F73" s="63" t="s">
        <v>58</v>
      </c>
      <c r="G73" s="63">
        <v>1</v>
      </c>
      <c r="H73" s="74"/>
    </row>
    <row r="74" spans="1:8" ht="25.5" customHeight="1" x14ac:dyDescent="0.25">
      <c r="A74" s="64">
        <v>11</v>
      </c>
      <c r="B74" s="59" t="s">
        <v>76</v>
      </c>
      <c r="C74" s="100" t="s">
        <v>145</v>
      </c>
      <c r="D74" s="63" t="s">
        <v>61</v>
      </c>
      <c r="E74" s="63">
        <v>2</v>
      </c>
      <c r="F74" s="63" t="s">
        <v>58</v>
      </c>
      <c r="G74" s="63">
        <f t="shared" si="0"/>
        <v>2</v>
      </c>
      <c r="H74" s="74"/>
    </row>
    <row r="75" spans="1:8" ht="19.5" customHeight="1" x14ac:dyDescent="0.25">
      <c r="A75" s="66">
        <v>12</v>
      </c>
      <c r="B75" s="57" t="s">
        <v>77</v>
      </c>
      <c r="C75" s="100" t="s">
        <v>146</v>
      </c>
      <c r="D75" s="63" t="s">
        <v>61</v>
      </c>
      <c r="E75" s="63">
        <v>1</v>
      </c>
      <c r="F75" s="63" t="s">
        <v>58</v>
      </c>
      <c r="G75" s="63">
        <v>1</v>
      </c>
      <c r="H75" s="74"/>
    </row>
    <row r="76" spans="1:8" ht="11.25" customHeight="1" x14ac:dyDescent="0.25">
      <c r="A76" s="66">
        <v>13</v>
      </c>
      <c r="B76" s="57" t="s">
        <v>78</v>
      </c>
      <c r="C76" s="110" t="s">
        <v>161</v>
      </c>
      <c r="D76" s="63" t="s">
        <v>60</v>
      </c>
      <c r="E76" s="63">
        <v>2</v>
      </c>
      <c r="F76" s="63" t="s">
        <v>58</v>
      </c>
      <c r="G76" s="63">
        <f t="shared" si="0"/>
        <v>2</v>
      </c>
      <c r="H76" s="74"/>
    </row>
    <row r="77" spans="1:8" x14ac:dyDescent="0.25">
      <c r="A77" s="108">
        <v>14</v>
      </c>
      <c r="B77" s="59" t="s">
        <v>79</v>
      </c>
      <c r="C77" s="67" t="s">
        <v>80</v>
      </c>
      <c r="D77" s="63" t="s">
        <v>60</v>
      </c>
      <c r="E77" s="63">
        <v>2</v>
      </c>
      <c r="F77" s="63" t="s">
        <v>58</v>
      </c>
      <c r="G77" s="63">
        <f t="shared" si="0"/>
        <v>2</v>
      </c>
      <c r="H77" s="74"/>
    </row>
    <row r="78" spans="1:8" ht="15" customHeight="1" x14ac:dyDescent="0.25">
      <c r="A78" s="108">
        <v>15</v>
      </c>
      <c r="B78" s="59" t="s">
        <v>62</v>
      </c>
      <c r="C78" s="67" t="s">
        <v>130</v>
      </c>
      <c r="D78" s="63" t="s">
        <v>61</v>
      </c>
      <c r="E78" s="63">
        <v>1</v>
      </c>
      <c r="F78" s="63" t="s">
        <v>58</v>
      </c>
      <c r="G78" s="63">
        <f t="shared" si="0"/>
        <v>1</v>
      </c>
      <c r="H78" s="74"/>
    </row>
    <row r="79" spans="1:8" ht="24.75" customHeight="1" x14ac:dyDescent="0.25">
      <c r="A79" s="108">
        <v>16</v>
      </c>
      <c r="B79" s="59" t="s">
        <v>66</v>
      </c>
      <c r="C79" s="100" t="s">
        <v>177</v>
      </c>
      <c r="D79" s="63" t="s">
        <v>61</v>
      </c>
      <c r="E79" s="63">
        <v>1</v>
      </c>
      <c r="F79" s="63" t="s">
        <v>58</v>
      </c>
      <c r="G79" s="63">
        <f t="shared" si="0"/>
        <v>1</v>
      </c>
      <c r="H79" s="74"/>
    </row>
    <row r="80" spans="1:8" ht="23.25" customHeight="1" x14ac:dyDescent="0.25">
      <c r="A80" s="71">
        <v>17</v>
      </c>
      <c r="B80" s="68" t="s">
        <v>81</v>
      </c>
      <c r="C80" s="126" t="s">
        <v>195</v>
      </c>
      <c r="D80" s="125" t="s">
        <v>82</v>
      </c>
      <c r="E80" s="63">
        <v>2</v>
      </c>
      <c r="F80" s="63" t="s">
        <v>58</v>
      </c>
      <c r="G80" s="63">
        <f t="shared" si="0"/>
        <v>2</v>
      </c>
      <c r="H80" s="74"/>
    </row>
    <row r="81" spans="1:8" x14ac:dyDescent="0.25">
      <c r="A81" s="66">
        <v>18</v>
      </c>
      <c r="B81" s="68" t="s">
        <v>83</v>
      </c>
      <c r="C81" s="126" t="s">
        <v>196</v>
      </c>
      <c r="D81" s="125" t="s">
        <v>82</v>
      </c>
      <c r="E81" s="63">
        <v>2</v>
      </c>
      <c r="F81" s="63" t="s">
        <v>58</v>
      </c>
      <c r="G81" s="63">
        <f t="shared" si="0"/>
        <v>2</v>
      </c>
      <c r="H81" s="74"/>
    </row>
    <row r="82" spans="1:8" ht="21" customHeight="1" x14ac:dyDescent="0.25">
      <c r="A82" s="71">
        <v>19</v>
      </c>
      <c r="B82" s="68" t="s">
        <v>84</v>
      </c>
      <c r="C82" s="126" t="s">
        <v>197</v>
      </c>
      <c r="D82" s="125" t="s">
        <v>82</v>
      </c>
      <c r="E82" s="63">
        <v>2</v>
      </c>
      <c r="F82" s="63" t="s">
        <v>58</v>
      </c>
      <c r="G82" s="63">
        <f t="shared" si="0"/>
        <v>2</v>
      </c>
      <c r="H82" s="74"/>
    </row>
    <row r="83" spans="1:8" ht="30" customHeight="1" x14ac:dyDescent="0.25">
      <c r="A83" s="71">
        <v>20</v>
      </c>
      <c r="B83" s="68" t="s">
        <v>85</v>
      </c>
      <c r="C83" s="126" t="s">
        <v>198</v>
      </c>
      <c r="D83" s="125" t="s">
        <v>82</v>
      </c>
      <c r="E83" s="63">
        <v>2</v>
      </c>
      <c r="F83" s="63" t="s">
        <v>58</v>
      </c>
      <c r="G83" s="63">
        <f t="shared" si="0"/>
        <v>2</v>
      </c>
      <c r="H83" s="74"/>
    </row>
    <row r="84" spans="1:8" ht="31.5" customHeight="1" x14ac:dyDescent="0.25">
      <c r="A84" s="71">
        <v>21</v>
      </c>
      <c r="B84" s="68" t="s">
        <v>86</v>
      </c>
      <c r="C84" s="127" t="s">
        <v>199</v>
      </c>
      <c r="D84" s="125" t="s">
        <v>82</v>
      </c>
      <c r="E84" s="63">
        <v>2</v>
      </c>
      <c r="F84" s="63" t="s">
        <v>58</v>
      </c>
      <c r="G84" s="63">
        <f t="shared" si="0"/>
        <v>2</v>
      </c>
      <c r="H84" s="72"/>
    </row>
    <row r="85" spans="1:8" ht="37.5" customHeight="1" x14ac:dyDescent="0.25">
      <c r="A85" s="71">
        <v>22</v>
      </c>
      <c r="B85" s="68" t="s">
        <v>87</v>
      </c>
      <c r="C85" s="69" t="s">
        <v>194</v>
      </c>
      <c r="D85" s="125" t="s">
        <v>82</v>
      </c>
      <c r="E85" s="63">
        <v>2</v>
      </c>
      <c r="F85" s="63" t="s">
        <v>58</v>
      </c>
      <c r="G85" s="63">
        <f t="shared" si="0"/>
        <v>2</v>
      </c>
      <c r="H85" s="72"/>
    </row>
    <row r="86" spans="1:8" ht="24" customHeight="1" x14ac:dyDescent="0.25">
      <c r="A86" s="71">
        <v>23</v>
      </c>
      <c r="B86" s="70" t="s">
        <v>88</v>
      </c>
      <c r="C86" s="126" t="s">
        <v>200</v>
      </c>
      <c r="D86" s="125" t="s">
        <v>82</v>
      </c>
      <c r="E86" s="77">
        <v>2</v>
      </c>
      <c r="F86" s="77" t="s">
        <v>58</v>
      </c>
      <c r="G86" s="77">
        <f t="shared" si="0"/>
        <v>2</v>
      </c>
      <c r="H86" s="78"/>
    </row>
    <row r="87" spans="1:8" ht="15.75" customHeight="1" x14ac:dyDescent="0.25">
      <c r="A87" s="150" t="s">
        <v>7</v>
      </c>
      <c r="B87" s="151"/>
      <c r="C87" s="151"/>
      <c r="D87" s="151"/>
      <c r="E87" s="151"/>
      <c r="F87" s="151"/>
      <c r="G87" s="151"/>
      <c r="H87" s="151"/>
    </row>
    <row r="88" spans="1:8" ht="60" x14ac:dyDescent="0.25">
      <c r="A88" s="4" t="s">
        <v>6</v>
      </c>
      <c r="B88" s="3" t="s">
        <v>5</v>
      </c>
      <c r="C88" s="3" t="s">
        <v>4</v>
      </c>
      <c r="D88" s="3" t="s">
        <v>3</v>
      </c>
      <c r="E88" s="3" t="s">
        <v>2</v>
      </c>
      <c r="F88" s="3" t="s">
        <v>1</v>
      </c>
      <c r="G88" s="3" t="s">
        <v>0</v>
      </c>
      <c r="H88" s="3" t="s">
        <v>10</v>
      </c>
    </row>
    <row r="89" spans="1:8" ht="18" customHeight="1" x14ac:dyDescent="0.25">
      <c r="A89" s="79">
        <v>1</v>
      </c>
      <c r="B89" s="80" t="s">
        <v>89</v>
      </c>
      <c r="C89" s="112" t="s">
        <v>163</v>
      </c>
      <c r="D89" s="2" t="s">
        <v>90</v>
      </c>
      <c r="E89" s="81">
        <v>1</v>
      </c>
      <c r="F89" s="81" t="s">
        <v>58</v>
      </c>
      <c r="G89" s="56">
        <f>E89</f>
        <v>1</v>
      </c>
      <c r="H89" s="32"/>
    </row>
    <row r="90" spans="1:8" x14ac:dyDescent="0.25">
      <c r="A90" s="53">
        <v>2</v>
      </c>
      <c r="B90" s="82" t="s">
        <v>91</v>
      </c>
      <c r="C90" s="111" t="s">
        <v>162</v>
      </c>
      <c r="D90" s="2" t="s">
        <v>90</v>
      </c>
      <c r="E90" s="56">
        <v>1</v>
      </c>
      <c r="F90" s="56" t="s">
        <v>58</v>
      </c>
      <c r="G90" s="56">
        <f>E90</f>
        <v>1</v>
      </c>
      <c r="H90" s="32"/>
    </row>
    <row r="91" spans="1:8" ht="21" thickBot="1" x14ac:dyDescent="0.3">
      <c r="A91" s="150" t="s">
        <v>43</v>
      </c>
      <c r="B91" s="151"/>
      <c r="C91" s="151"/>
      <c r="D91" s="151"/>
      <c r="E91" s="151"/>
      <c r="F91" s="151"/>
      <c r="G91" s="151"/>
      <c r="H91" s="151"/>
    </row>
    <row r="92" spans="1:8" x14ac:dyDescent="0.25">
      <c r="A92" s="152" t="s">
        <v>9</v>
      </c>
      <c r="B92" s="153"/>
      <c r="C92" s="153"/>
      <c r="D92" s="153"/>
      <c r="E92" s="153"/>
      <c r="F92" s="153"/>
      <c r="G92" s="153"/>
      <c r="H92" s="154"/>
    </row>
    <row r="93" spans="1:8" x14ac:dyDescent="0.25">
      <c r="A93" s="155" t="s">
        <v>158</v>
      </c>
      <c r="B93" s="156"/>
      <c r="C93" s="156"/>
      <c r="D93" s="156"/>
      <c r="E93" s="156"/>
      <c r="F93" s="156"/>
      <c r="G93" s="156"/>
      <c r="H93" s="157"/>
    </row>
    <row r="94" spans="1:8" x14ac:dyDescent="0.25">
      <c r="A94" s="155" t="s">
        <v>40</v>
      </c>
      <c r="B94" s="156"/>
      <c r="C94" s="156"/>
      <c r="D94" s="156"/>
      <c r="E94" s="156"/>
      <c r="F94" s="156"/>
      <c r="G94" s="156"/>
      <c r="H94" s="157"/>
    </row>
    <row r="95" spans="1:8" x14ac:dyDescent="0.25">
      <c r="A95" s="155" t="s">
        <v>8</v>
      </c>
      <c r="B95" s="156"/>
      <c r="C95" s="156"/>
      <c r="D95" s="156"/>
      <c r="E95" s="156"/>
      <c r="F95" s="156"/>
      <c r="G95" s="156"/>
      <c r="H95" s="157"/>
    </row>
    <row r="96" spans="1:8" x14ac:dyDescent="0.25">
      <c r="A96" s="155" t="s">
        <v>41</v>
      </c>
      <c r="B96" s="156"/>
      <c r="C96" s="156"/>
      <c r="D96" s="156"/>
      <c r="E96" s="156"/>
      <c r="F96" s="156"/>
      <c r="G96" s="156"/>
      <c r="H96" s="157"/>
    </row>
    <row r="97" spans="1:8" ht="15" customHeight="1" x14ac:dyDescent="0.25">
      <c r="A97" s="155" t="s">
        <v>42</v>
      </c>
      <c r="B97" s="156"/>
      <c r="C97" s="156"/>
      <c r="D97" s="156"/>
      <c r="E97" s="156"/>
      <c r="F97" s="156"/>
      <c r="G97" s="156"/>
      <c r="H97" s="157"/>
    </row>
    <row r="98" spans="1:8" x14ac:dyDescent="0.25">
      <c r="A98" s="155" t="s">
        <v>159</v>
      </c>
      <c r="B98" s="156"/>
      <c r="C98" s="156"/>
      <c r="D98" s="156"/>
      <c r="E98" s="156"/>
      <c r="F98" s="156"/>
      <c r="G98" s="156"/>
      <c r="H98" s="157"/>
    </row>
    <row r="99" spans="1:8" x14ac:dyDescent="0.25">
      <c r="A99" s="155" t="s">
        <v>170</v>
      </c>
      <c r="B99" s="156"/>
      <c r="C99" s="156"/>
      <c r="D99" s="156"/>
      <c r="E99" s="156"/>
      <c r="F99" s="156"/>
      <c r="G99" s="156"/>
      <c r="H99" s="157"/>
    </row>
    <row r="100" spans="1:8" ht="15.75" thickBot="1" x14ac:dyDescent="0.3">
      <c r="A100" s="158" t="s">
        <v>169</v>
      </c>
      <c r="B100" s="159"/>
      <c r="C100" s="159"/>
      <c r="D100" s="159"/>
      <c r="E100" s="159"/>
      <c r="F100" s="159"/>
      <c r="G100" s="159"/>
      <c r="H100" s="160"/>
    </row>
    <row r="101" spans="1:8" ht="60" x14ac:dyDescent="0.25">
      <c r="A101" s="7" t="s">
        <v>6</v>
      </c>
      <c r="B101" s="5" t="s">
        <v>5</v>
      </c>
      <c r="C101" s="5" t="s">
        <v>4</v>
      </c>
      <c r="D101" s="6" t="s">
        <v>3</v>
      </c>
      <c r="E101" s="6" t="s">
        <v>2</v>
      </c>
      <c r="F101" s="6" t="s">
        <v>1</v>
      </c>
      <c r="G101" s="6" t="s">
        <v>0</v>
      </c>
      <c r="H101" s="48" t="s">
        <v>10</v>
      </c>
    </row>
    <row r="102" spans="1:8" x14ac:dyDescent="0.25">
      <c r="A102" s="35">
        <v>1</v>
      </c>
      <c r="B102" s="16"/>
      <c r="C102" s="16"/>
      <c r="D102" s="16"/>
      <c r="E102" s="24"/>
      <c r="F102" s="24"/>
      <c r="G102" s="24"/>
      <c r="H102" s="49"/>
    </row>
    <row r="103" spans="1:8" x14ac:dyDescent="0.25">
      <c r="A103" s="35">
        <v>2</v>
      </c>
      <c r="B103" s="16"/>
      <c r="C103" s="16"/>
      <c r="D103" s="16"/>
      <c r="E103" s="24"/>
      <c r="F103" s="24"/>
      <c r="G103" s="24"/>
      <c r="H103" s="49"/>
    </row>
    <row r="104" spans="1:8" ht="15.75" customHeight="1" x14ac:dyDescent="0.25">
      <c r="A104" s="35">
        <v>3</v>
      </c>
      <c r="B104" s="16"/>
      <c r="C104" s="16"/>
      <c r="D104" s="16"/>
      <c r="E104" s="24"/>
      <c r="F104" s="24"/>
      <c r="G104" s="24"/>
      <c r="H104" s="49"/>
    </row>
    <row r="105" spans="1:8" ht="15.75" customHeight="1" x14ac:dyDescent="0.25">
      <c r="A105" s="35">
        <v>4</v>
      </c>
      <c r="B105" s="16"/>
      <c r="C105" s="16"/>
      <c r="D105" s="16"/>
      <c r="E105" s="24"/>
      <c r="F105" s="24"/>
      <c r="G105" s="24"/>
      <c r="H105" s="49"/>
    </row>
    <row r="106" spans="1:8" ht="15.75" customHeight="1" x14ac:dyDescent="0.25">
      <c r="A106" s="35">
        <v>5</v>
      </c>
      <c r="B106" s="16"/>
      <c r="C106" s="16"/>
      <c r="D106" s="16"/>
      <c r="E106" s="24"/>
      <c r="F106" s="24"/>
      <c r="G106" s="24"/>
      <c r="H106" s="49"/>
    </row>
  </sheetData>
  <mergeCells count="69">
    <mergeCell ref="A99:H99"/>
    <mergeCell ref="A100:H100"/>
    <mergeCell ref="A93:H93"/>
    <mergeCell ref="A94:H94"/>
    <mergeCell ref="A95:H95"/>
    <mergeCell ref="A96:H96"/>
    <mergeCell ref="A97:H97"/>
    <mergeCell ref="A98:H98"/>
    <mergeCell ref="A61:H61"/>
    <mergeCell ref="A62:H62"/>
    <mergeCell ref="A87:H87"/>
    <mergeCell ref="A91:H91"/>
    <mergeCell ref="A92:H92"/>
    <mergeCell ref="A60:H60"/>
    <mergeCell ref="A43:H43"/>
    <mergeCell ref="A44:H44"/>
    <mergeCell ref="A45:H45"/>
    <mergeCell ref="A46:H46"/>
    <mergeCell ref="A53:H53"/>
    <mergeCell ref="A54:H54"/>
    <mergeCell ref="A55:H55"/>
    <mergeCell ref="A56:H56"/>
    <mergeCell ref="A57:H57"/>
    <mergeCell ref="A58:H58"/>
    <mergeCell ref="A59:H59"/>
    <mergeCell ref="C13:H13"/>
    <mergeCell ref="A13:B13"/>
    <mergeCell ref="A42:H42"/>
    <mergeCell ref="A21:H21"/>
    <mergeCell ref="A22:H22"/>
    <mergeCell ref="A23:H23"/>
    <mergeCell ref="A24:H24"/>
    <mergeCell ref="A25:H25"/>
    <mergeCell ref="A37:H37"/>
    <mergeCell ref="A38:H38"/>
    <mergeCell ref="A39:H39"/>
    <mergeCell ref="A40:H40"/>
    <mergeCell ref="A41:H41"/>
    <mergeCell ref="A20:H20"/>
    <mergeCell ref="A14:B14"/>
    <mergeCell ref="C14:H14"/>
    <mergeCell ref="A16:H16"/>
    <mergeCell ref="A17:H17"/>
    <mergeCell ref="A18:H18"/>
    <mergeCell ref="A19:H19"/>
    <mergeCell ref="A15:B15"/>
    <mergeCell ref="C15:H15"/>
    <mergeCell ref="A1:H1"/>
    <mergeCell ref="A5:H5"/>
    <mergeCell ref="A6:H6"/>
    <mergeCell ref="A4:H4"/>
    <mergeCell ref="A9:B9"/>
    <mergeCell ref="C9:H9"/>
    <mergeCell ref="A2:H2"/>
    <mergeCell ref="A3:H3"/>
    <mergeCell ref="A12:B12"/>
    <mergeCell ref="C12:H12"/>
    <mergeCell ref="A11:B11"/>
    <mergeCell ref="C11:D11"/>
    <mergeCell ref="E11:F11"/>
    <mergeCell ref="G11:H11"/>
    <mergeCell ref="A10:B10"/>
    <mergeCell ref="C10:D10"/>
    <mergeCell ref="E10:F10"/>
    <mergeCell ref="G10:H10"/>
    <mergeCell ref="A7:B7"/>
    <mergeCell ref="C7:H7"/>
    <mergeCell ref="A8:C8"/>
    <mergeCell ref="D8:H8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9"/>
  <sheetViews>
    <sheetView tabSelected="1" topLeftCell="A31" zoomScaleNormal="150" workbookViewId="0">
      <selection activeCell="I40" sqref="I40"/>
    </sheetView>
  </sheetViews>
  <sheetFormatPr defaultColWidth="14.42578125" defaultRowHeight="15" x14ac:dyDescent="0.25"/>
  <cols>
    <col min="1" max="1" width="5.140625" style="14" customWidth="1"/>
    <col min="2" max="2" width="52" style="14" customWidth="1"/>
    <col min="3" max="3" width="45.85546875" style="14" customWidth="1"/>
    <col min="4" max="4" width="22" style="14" customWidth="1"/>
    <col min="5" max="5" width="15.42578125" style="14" customWidth="1"/>
    <col min="6" max="6" width="19.7109375" style="14" bestFit="1" customWidth="1"/>
    <col min="7" max="7" width="14.42578125" style="14" customWidth="1"/>
    <col min="8" max="8" width="25" style="14" bestFit="1" customWidth="1"/>
    <col min="9" max="10" width="8.7109375" style="1" customWidth="1"/>
    <col min="11" max="16384" width="14.42578125" style="1"/>
  </cols>
  <sheetData>
    <row r="1" spans="1:8" x14ac:dyDescent="0.25">
      <c r="A1" s="133"/>
      <c r="B1" s="134"/>
      <c r="C1" s="134"/>
      <c r="D1" s="134"/>
      <c r="E1" s="134"/>
      <c r="F1" s="134"/>
      <c r="G1" s="134"/>
      <c r="H1" s="134"/>
    </row>
    <row r="2" spans="1:8" ht="20.25" x14ac:dyDescent="0.3">
      <c r="A2" s="136" t="s">
        <v>31</v>
      </c>
      <c r="B2" s="136"/>
      <c r="C2" s="136"/>
      <c r="D2" s="136"/>
      <c r="E2" s="136"/>
      <c r="F2" s="136"/>
      <c r="G2" s="136"/>
      <c r="H2" s="136"/>
    </row>
    <row r="3" spans="1:8" ht="20.25" x14ac:dyDescent="0.25">
      <c r="A3" s="137" t="str">
        <f>'Информация о Чемпионате'!B4</f>
        <v>Региональный этап Чемпионата "Профессионаллы"</v>
      </c>
      <c r="B3" s="137"/>
      <c r="C3" s="137"/>
      <c r="D3" s="137"/>
      <c r="E3" s="137"/>
      <c r="F3" s="137"/>
      <c r="G3" s="137"/>
      <c r="H3" s="137"/>
    </row>
    <row r="4" spans="1:8" ht="20.25" x14ac:dyDescent="0.3">
      <c r="A4" s="136" t="s">
        <v>32</v>
      </c>
      <c r="B4" s="136"/>
      <c r="C4" s="136"/>
      <c r="D4" s="136"/>
      <c r="E4" s="136"/>
      <c r="F4" s="136"/>
      <c r="G4" s="136"/>
      <c r="H4" s="136"/>
    </row>
    <row r="5" spans="1:8" ht="20.25" x14ac:dyDescent="0.25">
      <c r="A5" s="135" t="str">
        <f>'Информация о Чемпионате'!B3</f>
        <v xml:space="preserve">Торговое дело </v>
      </c>
      <c r="B5" s="135"/>
      <c r="C5" s="135"/>
      <c r="D5" s="135"/>
      <c r="E5" s="135"/>
      <c r="F5" s="135"/>
      <c r="G5" s="135"/>
      <c r="H5" s="135"/>
    </row>
    <row r="6" spans="1:8" x14ac:dyDescent="0.25">
      <c r="A6" s="131" t="s">
        <v>11</v>
      </c>
      <c r="B6" s="134"/>
      <c r="C6" s="134"/>
      <c r="D6" s="134"/>
      <c r="E6" s="134"/>
      <c r="F6" s="134"/>
      <c r="G6" s="134"/>
      <c r="H6" s="134"/>
    </row>
    <row r="7" spans="1:8" ht="15.75" x14ac:dyDescent="0.25">
      <c r="A7" s="131" t="s">
        <v>29</v>
      </c>
      <c r="B7" s="131"/>
      <c r="C7" s="132" t="str">
        <f>'Информация о Чемпионате'!B5</f>
        <v>Алтайский край</v>
      </c>
      <c r="D7" s="132"/>
      <c r="E7" s="132"/>
      <c r="F7" s="132"/>
      <c r="G7" s="132"/>
      <c r="H7" s="132"/>
    </row>
    <row r="8" spans="1:8" ht="15.75" x14ac:dyDescent="0.25">
      <c r="A8" s="131" t="s">
        <v>30</v>
      </c>
      <c r="B8" s="131"/>
      <c r="C8" s="131"/>
      <c r="D8" s="132" t="str">
        <f>'Информация о Чемпионате'!B6</f>
        <v>КГБПОУ «Алтайская академия гостеприимства»</v>
      </c>
      <c r="E8" s="132"/>
      <c r="F8" s="132"/>
      <c r="G8" s="132"/>
      <c r="H8" s="132"/>
    </row>
    <row r="9" spans="1:8" ht="15.75" x14ac:dyDescent="0.25">
      <c r="A9" s="131" t="s">
        <v>26</v>
      </c>
      <c r="B9" s="131"/>
      <c r="C9" s="131" t="str">
        <f>'Информация о Чемпионате'!B7</f>
        <v>656050, Россия, Алтайский край, г.Барнаул, ул. Юрина, 170</v>
      </c>
      <c r="D9" s="131"/>
      <c r="E9" s="131"/>
      <c r="F9" s="131"/>
      <c r="G9" s="131"/>
      <c r="H9" s="131"/>
    </row>
    <row r="10" spans="1:8" ht="15.75" x14ac:dyDescent="0.25">
      <c r="A10" s="131" t="s">
        <v>28</v>
      </c>
      <c r="B10" s="131"/>
      <c r="C10" s="131" t="str">
        <f>'Информация о Чемпионате'!B9</f>
        <v>Хижинкова Ирина Владимировна</v>
      </c>
      <c r="D10" s="131"/>
      <c r="E10" s="131" t="str">
        <f>'Информация о Чемпионате'!B10</f>
        <v xml:space="preserve">cnti26@gmail.com  </v>
      </c>
      <c r="F10" s="131"/>
      <c r="G10" s="131">
        <f>'Информация о Чемпионате'!B11</f>
        <v>89236420755</v>
      </c>
      <c r="H10" s="131"/>
    </row>
    <row r="11" spans="1:8" ht="15.75" customHeight="1" x14ac:dyDescent="0.25">
      <c r="A11" s="131" t="s">
        <v>36</v>
      </c>
      <c r="B11" s="131"/>
      <c r="C11" s="131" t="s">
        <v>131</v>
      </c>
      <c r="D11" s="131"/>
      <c r="E11" s="161" t="s">
        <v>132</v>
      </c>
      <c r="F11" s="131"/>
      <c r="G11" s="131">
        <v>89132500461</v>
      </c>
      <c r="H11" s="131"/>
    </row>
    <row r="12" spans="1:8" ht="15.75" customHeight="1" x14ac:dyDescent="0.25">
      <c r="A12" s="131" t="s">
        <v>45</v>
      </c>
      <c r="B12" s="131"/>
      <c r="C12" s="131">
        <f>'Информация о Чемпионате'!B17</f>
        <v>9</v>
      </c>
      <c r="D12" s="131"/>
      <c r="E12" s="131"/>
      <c r="F12" s="131"/>
      <c r="G12" s="131"/>
      <c r="H12" s="131"/>
    </row>
    <row r="13" spans="1:8" ht="15.75" x14ac:dyDescent="0.25">
      <c r="A13" s="131" t="s">
        <v>52</v>
      </c>
      <c r="B13" s="131"/>
      <c r="C13" s="131">
        <f>'Информация о Чемпионате'!B15</f>
        <v>5</v>
      </c>
      <c r="D13" s="131"/>
      <c r="E13" s="131"/>
      <c r="F13" s="131"/>
      <c r="G13" s="131"/>
      <c r="H13" s="131"/>
    </row>
    <row r="14" spans="1:8" ht="15.75" x14ac:dyDescent="0.25">
      <c r="A14" s="131" t="s">
        <v>19</v>
      </c>
      <c r="B14" s="131"/>
      <c r="C14" s="131">
        <f>'Информация о Чемпионате'!B16</f>
        <v>5</v>
      </c>
      <c r="D14" s="131"/>
      <c r="E14" s="131"/>
      <c r="F14" s="131"/>
      <c r="G14" s="131"/>
      <c r="H14" s="131"/>
    </row>
    <row r="15" spans="1:8" ht="15.75" x14ac:dyDescent="0.25">
      <c r="A15" s="131" t="s">
        <v>27</v>
      </c>
      <c r="B15" s="131"/>
      <c r="C15" s="131" t="str">
        <f>'Информация о Чемпионате'!B8</f>
        <v>13.02.2026 - 20.02.2026 гг.</v>
      </c>
      <c r="D15" s="131"/>
      <c r="E15" s="131"/>
      <c r="F15" s="131"/>
      <c r="G15" s="131"/>
      <c r="H15" s="131"/>
    </row>
    <row r="16" spans="1:8" ht="21" thickBot="1" x14ac:dyDescent="0.3">
      <c r="A16" s="150" t="s">
        <v>37</v>
      </c>
      <c r="B16" s="151"/>
      <c r="C16" s="151"/>
      <c r="D16" s="151"/>
      <c r="E16" s="151"/>
      <c r="F16" s="151"/>
      <c r="G16" s="151"/>
      <c r="H16" s="151"/>
    </row>
    <row r="17" spans="1:8" x14ac:dyDescent="0.25">
      <c r="A17" s="141" t="s">
        <v>9</v>
      </c>
      <c r="B17" s="142"/>
      <c r="C17" s="142"/>
      <c r="D17" s="142"/>
      <c r="E17" s="142"/>
      <c r="F17" s="142"/>
      <c r="G17" s="142"/>
      <c r="H17" s="143"/>
    </row>
    <row r="18" spans="1:8" x14ac:dyDescent="0.25">
      <c r="A18" s="144" t="s">
        <v>150</v>
      </c>
      <c r="B18" s="145"/>
      <c r="C18" s="145"/>
      <c r="D18" s="145"/>
      <c r="E18" s="145"/>
      <c r="F18" s="145"/>
      <c r="G18" s="145"/>
      <c r="H18" s="146"/>
    </row>
    <row r="19" spans="1:8" x14ac:dyDescent="0.25">
      <c r="A19" s="144" t="s">
        <v>136</v>
      </c>
      <c r="B19" s="145"/>
      <c r="C19" s="145"/>
      <c r="D19" s="145"/>
      <c r="E19" s="145"/>
      <c r="F19" s="145"/>
      <c r="G19" s="145"/>
      <c r="H19" s="146"/>
    </row>
    <row r="20" spans="1:8" x14ac:dyDescent="0.25">
      <c r="A20" s="144" t="s">
        <v>8</v>
      </c>
      <c r="B20" s="145"/>
      <c r="C20" s="145"/>
      <c r="D20" s="145"/>
      <c r="E20" s="145"/>
      <c r="F20" s="145"/>
      <c r="G20" s="145"/>
      <c r="H20" s="146"/>
    </row>
    <row r="21" spans="1:8" x14ac:dyDescent="0.25">
      <c r="A21" s="144" t="s">
        <v>127</v>
      </c>
      <c r="B21" s="145"/>
      <c r="C21" s="145"/>
      <c r="D21" s="145"/>
      <c r="E21" s="145"/>
      <c r="F21" s="145"/>
      <c r="G21" s="145"/>
      <c r="H21" s="146"/>
    </row>
    <row r="22" spans="1:8" x14ac:dyDescent="0.25">
      <c r="A22" s="144" t="s">
        <v>42</v>
      </c>
      <c r="B22" s="145"/>
      <c r="C22" s="145"/>
      <c r="D22" s="145"/>
      <c r="E22" s="145"/>
      <c r="F22" s="145"/>
      <c r="G22" s="145"/>
      <c r="H22" s="146"/>
    </row>
    <row r="23" spans="1:8" x14ac:dyDescent="0.25">
      <c r="A23" s="144" t="s">
        <v>151</v>
      </c>
      <c r="B23" s="145"/>
      <c r="C23" s="145"/>
      <c r="D23" s="145"/>
      <c r="E23" s="145"/>
      <c r="F23" s="145"/>
      <c r="G23" s="145"/>
      <c r="H23" s="146"/>
    </row>
    <row r="24" spans="1:8" x14ac:dyDescent="0.25">
      <c r="A24" s="144" t="s">
        <v>170</v>
      </c>
      <c r="B24" s="145"/>
      <c r="C24" s="145"/>
      <c r="D24" s="145"/>
      <c r="E24" s="145"/>
      <c r="F24" s="145"/>
      <c r="G24" s="145"/>
      <c r="H24" s="146"/>
    </row>
    <row r="25" spans="1:8" ht="15.75" thickBot="1" x14ac:dyDescent="0.3">
      <c r="A25" s="147" t="s">
        <v>169</v>
      </c>
      <c r="B25" s="148"/>
      <c r="C25" s="148"/>
      <c r="D25" s="148"/>
      <c r="E25" s="148"/>
      <c r="F25" s="148"/>
      <c r="G25" s="148"/>
      <c r="H25" s="149"/>
    </row>
    <row r="26" spans="1:8" ht="60" x14ac:dyDescent="0.25">
      <c r="A26" s="3" t="s">
        <v>6</v>
      </c>
      <c r="B26" s="3" t="s">
        <v>5</v>
      </c>
      <c r="C26" s="5" t="s">
        <v>4</v>
      </c>
      <c r="D26" s="3" t="s">
        <v>3</v>
      </c>
      <c r="E26" s="8" t="s">
        <v>2</v>
      </c>
      <c r="F26" s="3" t="s">
        <v>1</v>
      </c>
      <c r="G26" s="3" t="s">
        <v>0</v>
      </c>
      <c r="H26" s="8" t="s">
        <v>10</v>
      </c>
    </row>
    <row r="27" spans="1:8" x14ac:dyDescent="0.25">
      <c r="A27" s="36">
        <v>1</v>
      </c>
      <c r="B27" s="11" t="s">
        <v>93</v>
      </c>
      <c r="C27" s="25" t="s">
        <v>152</v>
      </c>
      <c r="D27" s="83" t="s">
        <v>57</v>
      </c>
      <c r="E27" s="30">
        <v>1</v>
      </c>
      <c r="F27" s="31" t="s">
        <v>94</v>
      </c>
      <c r="G27" s="89">
        <v>5</v>
      </c>
      <c r="H27" s="52"/>
    </row>
    <row r="28" spans="1:8" x14ac:dyDescent="0.25">
      <c r="A28" s="36">
        <v>2</v>
      </c>
      <c r="B28" s="57" t="s">
        <v>92</v>
      </c>
      <c r="C28" s="58" t="s">
        <v>129</v>
      </c>
      <c r="D28" s="83" t="s">
        <v>60</v>
      </c>
      <c r="E28" s="30">
        <v>1</v>
      </c>
      <c r="F28" s="30" t="s">
        <v>94</v>
      </c>
      <c r="G28" s="90">
        <v>5</v>
      </c>
      <c r="H28" s="52"/>
    </row>
    <row r="29" spans="1:8" x14ac:dyDescent="0.25">
      <c r="A29" s="36">
        <v>3</v>
      </c>
      <c r="B29" s="10" t="s">
        <v>72</v>
      </c>
      <c r="C29" s="10" t="s">
        <v>168</v>
      </c>
      <c r="D29" s="83" t="s">
        <v>57</v>
      </c>
      <c r="E29" s="30">
        <v>1</v>
      </c>
      <c r="F29" s="30" t="s">
        <v>94</v>
      </c>
      <c r="G29" s="90">
        <v>5</v>
      </c>
      <c r="H29" s="52"/>
    </row>
    <row r="30" spans="1:8" ht="76.5" x14ac:dyDescent="0.25">
      <c r="A30" s="36">
        <v>4</v>
      </c>
      <c r="B30" s="10" t="s">
        <v>74</v>
      </c>
      <c r="C30" s="100" t="s">
        <v>143</v>
      </c>
      <c r="D30" s="84" t="s">
        <v>61</v>
      </c>
      <c r="E30" s="30">
        <v>1</v>
      </c>
      <c r="F30" s="30" t="s">
        <v>94</v>
      </c>
      <c r="G30" s="91">
        <v>5</v>
      </c>
      <c r="H30" s="52"/>
    </row>
    <row r="31" spans="1:8" ht="38.25" x14ac:dyDescent="0.25">
      <c r="A31" s="36">
        <v>5</v>
      </c>
      <c r="B31" s="10" t="s">
        <v>75</v>
      </c>
      <c r="C31" s="100" t="s">
        <v>149</v>
      </c>
      <c r="D31" s="83" t="s">
        <v>61</v>
      </c>
      <c r="E31" s="30">
        <v>1</v>
      </c>
      <c r="F31" s="30" t="s">
        <v>94</v>
      </c>
      <c r="G31" s="91">
        <v>5</v>
      </c>
      <c r="H31" s="52"/>
    </row>
    <row r="32" spans="1:8" ht="38.25" x14ac:dyDescent="0.25">
      <c r="A32" s="36">
        <v>6</v>
      </c>
      <c r="B32" s="11" t="s">
        <v>76</v>
      </c>
      <c r="C32" s="100" t="s">
        <v>148</v>
      </c>
      <c r="D32" s="83" t="s">
        <v>61</v>
      </c>
      <c r="E32" s="30">
        <v>1</v>
      </c>
      <c r="F32" s="30" t="s">
        <v>94</v>
      </c>
      <c r="G32" s="91">
        <v>5</v>
      </c>
      <c r="H32" s="52"/>
    </row>
    <row r="33" spans="1:8" ht="51" x14ac:dyDescent="0.25">
      <c r="A33" s="36">
        <v>7</v>
      </c>
      <c r="B33" s="11" t="s">
        <v>77</v>
      </c>
      <c r="C33" s="100" t="s">
        <v>146</v>
      </c>
      <c r="D33" s="85" t="s">
        <v>61</v>
      </c>
      <c r="E33" s="30">
        <v>1</v>
      </c>
      <c r="F33" s="30" t="s">
        <v>94</v>
      </c>
      <c r="G33" s="91">
        <v>5</v>
      </c>
      <c r="H33" s="52"/>
    </row>
    <row r="34" spans="1:8" x14ac:dyDescent="0.25">
      <c r="A34" s="36">
        <v>8</v>
      </c>
      <c r="B34" s="11" t="s">
        <v>78</v>
      </c>
      <c r="C34" s="110" t="s">
        <v>161</v>
      </c>
      <c r="D34" s="86" t="s">
        <v>60</v>
      </c>
      <c r="E34" s="30">
        <v>1</v>
      </c>
      <c r="F34" s="30" t="s">
        <v>94</v>
      </c>
      <c r="G34" s="91">
        <v>5</v>
      </c>
      <c r="H34" s="52"/>
    </row>
    <row r="35" spans="1:8" x14ac:dyDescent="0.25">
      <c r="A35" s="36">
        <v>9</v>
      </c>
      <c r="B35" s="12" t="s">
        <v>79</v>
      </c>
      <c r="C35" s="11" t="s">
        <v>80</v>
      </c>
      <c r="D35" s="87" t="s">
        <v>60</v>
      </c>
      <c r="E35" s="30">
        <v>1</v>
      </c>
      <c r="F35" s="30" t="s">
        <v>94</v>
      </c>
      <c r="G35" s="91">
        <v>5</v>
      </c>
      <c r="H35" s="52"/>
    </row>
    <row r="36" spans="1:8" x14ac:dyDescent="0.25">
      <c r="A36" s="36">
        <v>10</v>
      </c>
      <c r="B36" s="26" t="s">
        <v>95</v>
      </c>
      <c r="C36" s="114" t="s">
        <v>160</v>
      </c>
      <c r="D36" s="87" t="s">
        <v>60</v>
      </c>
      <c r="E36" s="30">
        <v>1</v>
      </c>
      <c r="F36" s="30" t="s">
        <v>94</v>
      </c>
      <c r="G36" s="91">
        <v>5</v>
      </c>
      <c r="H36" s="52"/>
    </row>
    <row r="37" spans="1:8" ht="21" customHeight="1" x14ac:dyDescent="0.25">
      <c r="A37" s="6">
        <v>11</v>
      </c>
      <c r="B37" s="88" t="s">
        <v>81</v>
      </c>
      <c r="C37" s="126" t="s">
        <v>201</v>
      </c>
      <c r="D37" s="87" t="s">
        <v>82</v>
      </c>
      <c r="E37" s="30">
        <v>1</v>
      </c>
      <c r="F37" s="30" t="s">
        <v>94</v>
      </c>
      <c r="G37" s="91">
        <v>5</v>
      </c>
      <c r="H37" s="52"/>
    </row>
    <row r="38" spans="1:8" x14ac:dyDescent="0.25">
      <c r="A38" s="6">
        <v>12</v>
      </c>
      <c r="B38" s="88" t="s">
        <v>83</v>
      </c>
      <c r="C38" s="126" t="s">
        <v>196</v>
      </c>
      <c r="D38" s="87" t="s">
        <v>82</v>
      </c>
      <c r="E38" s="30">
        <v>1</v>
      </c>
      <c r="F38" s="30" t="s">
        <v>94</v>
      </c>
      <c r="G38" s="91">
        <v>5</v>
      </c>
      <c r="H38" s="52"/>
    </row>
    <row r="39" spans="1:8" ht="21.75" customHeight="1" x14ac:dyDescent="0.25">
      <c r="A39" s="6">
        <v>13</v>
      </c>
      <c r="B39" s="88" t="s">
        <v>84</v>
      </c>
      <c r="C39" s="126" t="s">
        <v>197</v>
      </c>
      <c r="D39" s="87" t="s">
        <v>82</v>
      </c>
      <c r="E39" s="30">
        <v>1</v>
      </c>
      <c r="F39" s="30" t="s">
        <v>94</v>
      </c>
      <c r="G39" s="91">
        <v>5</v>
      </c>
      <c r="H39" s="52"/>
    </row>
    <row r="40" spans="1:8" ht="24" customHeight="1" x14ac:dyDescent="0.25">
      <c r="A40" s="6">
        <v>14</v>
      </c>
      <c r="B40" s="88" t="s">
        <v>85</v>
      </c>
      <c r="C40" s="126" t="s">
        <v>202</v>
      </c>
      <c r="D40" s="128" t="s">
        <v>82</v>
      </c>
      <c r="E40" s="30">
        <v>1</v>
      </c>
      <c r="F40" s="30" t="s">
        <v>94</v>
      </c>
      <c r="G40" s="91">
        <v>5</v>
      </c>
      <c r="H40" s="52"/>
    </row>
    <row r="41" spans="1:8" ht="24" customHeight="1" x14ac:dyDescent="0.25">
      <c r="A41" s="6">
        <v>15</v>
      </c>
      <c r="B41" s="88" t="s">
        <v>86</v>
      </c>
      <c r="C41" s="11" t="s">
        <v>203</v>
      </c>
      <c r="D41" s="85" t="s">
        <v>82</v>
      </c>
      <c r="E41" s="30">
        <v>1</v>
      </c>
      <c r="F41" s="30" t="s">
        <v>94</v>
      </c>
      <c r="G41" s="91">
        <v>5</v>
      </c>
      <c r="H41" s="52"/>
    </row>
    <row r="42" spans="1:8" ht="18.75" customHeight="1" x14ac:dyDescent="0.25">
      <c r="A42" s="6">
        <v>16</v>
      </c>
      <c r="B42" s="27" t="s">
        <v>87</v>
      </c>
      <c r="C42" s="69" t="s">
        <v>194</v>
      </c>
      <c r="D42" s="129" t="s">
        <v>82</v>
      </c>
      <c r="E42" s="30">
        <v>1</v>
      </c>
      <c r="F42" s="30" t="s">
        <v>94</v>
      </c>
      <c r="G42" s="91">
        <v>5</v>
      </c>
      <c r="H42" s="52"/>
    </row>
    <row r="43" spans="1:8" x14ac:dyDescent="0.25">
      <c r="A43" s="6">
        <v>17</v>
      </c>
      <c r="B43" s="27" t="s">
        <v>96</v>
      </c>
      <c r="C43" s="92" t="s">
        <v>204</v>
      </c>
      <c r="D43" s="129" t="s">
        <v>82</v>
      </c>
      <c r="E43" s="30">
        <v>1</v>
      </c>
      <c r="F43" s="30" t="s">
        <v>94</v>
      </c>
      <c r="G43" s="91">
        <v>5</v>
      </c>
      <c r="H43" s="52"/>
    </row>
    <row r="44" spans="1:8" ht="19.5" customHeight="1" x14ac:dyDescent="0.25">
      <c r="A44" s="6">
        <v>18</v>
      </c>
      <c r="B44" s="28" t="s">
        <v>88</v>
      </c>
      <c r="C44" s="126" t="s">
        <v>200</v>
      </c>
      <c r="D44" s="129" t="s">
        <v>82</v>
      </c>
      <c r="E44" s="30">
        <v>1</v>
      </c>
      <c r="F44" s="30" t="s">
        <v>94</v>
      </c>
      <c r="G44" s="91">
        <v>5</v>
      </c>
      <c r="H44" s="52"/>
    </row>
    <row r="45" spans="1:8" ht="20.25" x14ac:dyDescent="0.25">
      <c r="A45" s="150" t="s">
        <v>7</v>
      </c>
      <c r="B45" s="151"/>
      <c r="C45" s="151"/>
      <c r="D45" s="151"/>
      <c r="E45" s="134"/>
      <c r="F45" s="134"/>
      <c r="G45" s="151"/>
      <c r="H45" s="151"/>
    </row>
    <row r="46" spans="1:8" ht="60" x14ac:dyDescent="0.25">
      <c r="A46" s="3" t="s">
        <v>6</v>
      </c>
      <c r="B46" s="3" t="s">
        <v>5</v>
      </c>
      <c r="C46" s="3" t="s">
        <v>4</v>
      </c>
      <c r="D46" s="3" t="s">
        <v>3</v>
      </c>
      <c r="E46" s="3" t="s">
        <v>2</v>
      </c>
      <c r="F46" s="3" t="s">
        <v>1</v>
      </c>
      <c r="G46" s="3" t="s">
        <v>0</v>
      </c>
      <c r="H46" s="3" t="s">
        <v>10</v>
      </c>
    </row>
    <row r="47" spans="1:8" x14ac:dyDescent="0.25">
      <c r="A47" s="37">
        <v>1</v>
      </c>
      <c r="B47" s="11"/>
      <c r="C47" s="25"/>
      <c r="D47" s="33"/>
      <c r="E47" s="30"/>
      <c r="F47" s="30"/>
      <c r="G47" s="30"/>
      <c r="H47" s="29"/>
    </row>
    <row r="48" spans="1:8" x14ac:dyDescent="0.25">
      <c r="A48" s="35">
        <v>2</v>
      </c>
      <c r="B48" s="11"/>
      <c r="C48" s="25"/>
      <c r="D48" s="33"/>
      <c r="E48" s="30"/>
      <c r="F48" s="30"/>
      <c r="G48" s="30"/>
      <c r="H48" s="29"/>
    </row>
    <row r="49" spans="1:8" x14ac:dyDescent="0.25">
      <c r="A49" s="35">
        <v>3</v>
      </c>
      <c r="B49" s="11"/>
      <c r="C49" s="11"/>
      <c r="D49" s="34"/>
      <c r="E49" s="30"/>
      <c r="F49" s="30"/>
      <c r="G49" s="30"/>
      <c r="H49" s="29"/>
    </row>
  </sheetData>
  <mergeCells count="39">
    <mergeCell ref="A45:H45"/>
    <mergeCell ref="A19:H19"/>
    <mergeCell ref="A24:H24"/>
    <mergeCell ref="A25:H25"/>
    <mergeCell ref="A16:H16"/>
    <mergeCell ref="A23:H23"/>
    <mergeCell ref="A18:H18"/>
    <mergeCell ref="A22:H22"/>
    <mergeCell ref="A1:H1"/>
    <mergeCell ref="A5:H5"/>
    <mergeCell ref="A6:H6"/>
    <mergeCell ref="A2:H2"/>
    <mergeCell ref="A3:H3"/>
    <mergeCell ref="A4:H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</mergeCells>
  <hyperlinks>
    <hyperlink ref="E11" r:id="rId1" xr:uid="{00000000-0004-0000-0200-000000000000}"/>
  </hyperlinks>
  <pageMargins left="0.7" right="0.7" top="0.75" bottom="0.75" header="0" footer="0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3"/>
  <sheetViews>
    <sheetView topLeftCell="A30" zoomScaleNormal="160" workbookViewId="0">
      <selection activeCell="E39" sqref="E39"/>
    </sheetView>
  </sheetViews>
  <sheetFormatPr defaultColWidth="14.42578125" defaultRowHeight="15" x14ac:dyDescent="0.25"/>
  <cols>
    <col min="1" max="1" width="5.140625" style="14" customWidth="1"/>
    <col min="2" max="2" width="52" style="14" customWidth="1"/>
    <col min="3" max="3" width="27.42578125" style="14" customWidth="1"/>
    <col min="4" max="4" width="22" style="14" customWidth="1"/>
    <col min="5" max="5" width="15.42578125" style="14" customWidth="1"/>
    <col min="6" max="6" width="23.42578125" style="14" bestFit="1" customWidth="1"/>
    <col min="7" max="7" width="14.42578125" style="14" customWidth="1"/>
    <col min="8" max="8" width="25" style="14" bestFit="1" customWidth="1"/>
    <col min="9" max="10" width="8.7109375" style="1" customWidth="1"/>
    <col min="11" max="16384" width="14.42578125" style="1"/>
  </cols>
  <sheetData>
    <row r="1" spans="1:8" x14ac:dyDescent="0.25">
      <c r="A1" s="133"/>
      <c r="B1" s="134"/>
      <c r="C1" s="134"/>
      <c r="D1" s="134"/>
      <c r="E1" s="134"/>
      <c r="F1" s="134"/>
      <c r="G1" s="134"/>
      <c r="H1" s="134"/>
    </row>
    <row r="2" spans="1:8" ht="20.25" x14ac:dyDescent="0.3">
      <c r="A2" s="136" t="s">
        <v>31</v>
      </c>
      <c r="B2" s="136"/>
      <c r="C2" s="136"/>
      <c r="D2" s="136"/>
      <c r="E2" s="136"/>
      <c r="F2" s="136"/>
      <c r="G2" s="136"/>
      <c r="H2" s="136"/>
    </row>
    <row r="3" spans="1:8" ht="20.25" x14ac:dyDescent="0.25">
      <c r="A3" s="137" t="str">
        <f>'Информация о Чемпионате'!B4</f>
        <v>Региональный этап Чемпионата "Профессионаллы"</v>
      </c>
      <c r="B3" s="137"/>
      <c r="C3" s="137"/>
      <c r="D3" s="137"/>
      <c r="E3" s="137"/>
      <c r="F3" s="137"/>
      <c r="G3" s="137"/>
      <c r="H3" s="137"/>
    </row>
    <row r="4" spans="1:8" ht="20.25" x14ac:dyDescent="0.3">
      <c r="A4" s="136" t="s">
        <v>32</v>
      </c>
      <c r="B4" s="136"/>
      <c r="C4" s="136"/>
      <c r="D4" s="136"/>
      <c r="E4" s="136"/>
      <c r="F4" s="136"/>
      <c r="G4" s="136"/>
      <c r="H4" s="136"/>
    </row>
    <row r="5" spans="1:8" ht="20.25" x14ac:dyDescent="0.25">
      <c r="A5" s="135" t="str">
        <f>'Информация о Чемпионате'!B3</f>
        <v xml:space="preserve">Торговое дело </v>
      </c>
      <c r="B5" s="135"/>
      <c r="C5" s="135"/>
      <c r="D5" s="135"/>
      <c r="E5" s="135"/>
      <c r="F5" s="135"/>
      <c r="G5" s="135"/>
      <c r="H5" s="135"/>
    </row>
    <row r="6" spans="1:8" x14ac:dyDescent="0.25">
      <c r="A6" s="131" t="s">
        <v>11</v>
      </c>
      <c r="B6" s="134"/>
      <c r="C6" s="134"/>
      <c r="D6" s="134"/>
      <c r="E6" s="134"/>
      <c r="F6" s="134"/>
      <c r="G6" s="134"/>
      <c r="H6" s="134"/>
    </row>
    <row r="7" spans="1:8" ht="15.75" x14ac:dyDescent="0.25">
      <c r="A7" s="131" t="s">
        <v>29</v>
      </c>
      <c r="B7" s="131"/>
      <c r="C7" s="132" t="str">
        <f>'Информация о Чемпионате'!B5</f>
        <v>Алтайский край</v>
      </c>
      <c r="D7" s="132"/>
      <c r="E7" s="132"/>
      <c r="F7" s="132"/>
      <c r="G7" s="132"/>
      <c r="H7" s="132"/>
    </row>
    <row r="8" spans="1:8" ht="15.75" x14ac:dyDescent="0.25">
      <c r="A8" s="131" t="s">
        <v>30</v>
      </c>
      <c r="B8" s="131"/>
      <c r="C8" s="131"/>
      <c r="D8" s="132" t="str">
        <f>'Информация о Чемпионате'!B6</f>
        <v>КГБПОУ «Алтайская академия гостеприимства»</v>
      </c>
      <c r="E8" s="132"/>
      <c r="F8" s="132"/>
      <c r="G8" s="132"/>
      <c r="H8" s="132"/>
    </row>
    <row r="9" spans="1:8" ht="15.75" x14ac:dyDescent="0.25">
      <c r="A9" s="131" t="s">
        <v>26</v>
      </c>
      <c r="B9" s="131"/>
      <c r="C9" s="131" t="str">
        <f>'Информация о Чемпионате'!B7</f>
        <v>656050, Россия, Алтайский край, г.Барнаул, ул. Юрина, 170</v>
      </c>
      <c r="D9" s="131"/>
      <c r="E9" s="131"/>
      <c r="F9" s="131"/>
      <c r="G9" s="131"/>
      <c r="H9" s="131"/>
    </row>
    <row r="10" spans="1:8" ht="15.75" x14ac:dyDescent="0.25">
      <c r="A10" s="131" t="s">
        <v>28</v>
      </c>
      <c r="B10" s="131"/>
      <c r="C10" s="131" t="str">
        <f>'Информация о Чемпионате'!B9</f>
        <v>Хижинкова Ирина Владимировна</v>
      </c>
      <c r="D10" s="131"/>
      <c r="E10" s="131" t="str">
        <f>'Информация о Чемпионате'!B10</f>
        <v xml:space="preserve">cnti26@gmail.com  </v>
      </c>
      <c r="F10" s="131"/>
      <c r="G10" s="131">
        <f>'Информация о Чемпионате'!B11</f>
        <v>89236420755</v>
      </c>
      <c r="H10" s="131"/>
    </row>
    <row r="11" spans="1:8" ht="15.75" customHeight="1" x14ac:dyDescent="0.25">
      <c r="A11" s="131" t="s">
        <v>36</v>
      </c>
      <c r="B11" s="131"/>
      <c r="C11" s="131" t="str">
        <f>'Информация о Чемпионате'!B12</f>
        <v>Яцук Дарья Андреевна</v>
      </c>
      <c r="D11" s="131"/>
      <c r="E11" s="131" t="str">
        <f>'Информация о Чемпионате'!B13</f>
        <v xml:space="preserve">dasha0517ya@gmail.com </v>
      </c>
      <c r="F11" s="131"/>
      <c r="G11" s="131">
        <f>'Информация о Чемпионате'!B14</f>
        <v>89132500461</v>
      </c>
      <c r="H11" s="131"/>
    </row>
    <row r="12" spans="1:8" ht="15.75" customHeight="1" x14ac:dyDescent="0.25">
      <c r="A12" s="131" t="s">
        <v>45</v>
      </c>
      <c r="B12" s="131"/>
      <c r="C12" s="131">
        <f>'Информация о Чемпионате'!B17</f>
        <v>9</v>
      </c>
      <c r="D12" s="131"/>
      <c r="E12" s="131"/>
      <c r="F12" s="131"/>
      <c r="G12" s="131"/>
      <c r="H12" s="131"/>
    </row>
    <row r="13" spans="1:8" ht="15.75" x14ac:dyDescent="0.25">
      <c r="A13" s="131" t="s">
        <v>52</v>
      </c>
      <c r="B13" s="131"/>
      <c r="C13" s="131">
        <f>'Информация о Чемпионате'!B15</f>
        <v>5</v>
      </c>
      <c r="D13" s="131"/>
      <c r="E13" s="131"/>
      <c r="F13" s="131"/>
      <c r="G13" s="131"/>
      <c r="H13" s="131"/>
    </row>
    <row r="14" spans="1:8" ht="15.75" x14ac:dyDescent="0.25">
      <c r="A14" s="131" t="s">
        <v>19</v>
      </c>
      <c r="B14" s="131"/>
      <c r="C14" s="131">
        <f>'Информация о Чемпионате'!B16</f>
        <v>5</v>
      </c>
      <c r="D14" s="131"/>
      <c r="E14" s="131"/>
      <c r="F14" s="131"/>
      <c r="G14" s="131"/>
      <c r="H14" s="131"/>
    </row>
    <row r="15" spans="1:8" ht="15.75" x14ac:dyDescent="0.25">
      <c r="A15" s="131" t="s">
        <v>27</v>
      </c>
      <c r="B15" s="131"/>
      <c r="C15" s="131" t="str">
        <f>'Информация о Чемпионате'!B8</f>
        <v>13.02.2026 - 20.02.2026 гг.</v>
      </c>
      <c r="D15" s="131"/>
      <c r="E15" s="131"/>
      <c r="F15" s="131"/>
      <c r="G15" s="131"/>
      <c r="H15" s="131"/>
    </row>
    <row r="16" spans="1:8" ht="20.25" x14ac:dyDescent="0.25">
      <c r="A16" s="150" t="s">
        <v>12</v>
      </c>
      <c r="B16" s="151"/>
      <c r="C16" s="151"/>
      <c r="D16" s="151"/>
      <c r="E16" s="151"/>
      <c r="F16" s="151"/>
      <c r="G16" s="151"/>
      <c r="H16" s="151"/>
    </row>
    <row r="17" spans="1:8" ht="60" x14ac:dyDescent="0.25">
      <c r="A17" s="3" t="s">
        <v>6</v>
      </c>
      <c r="B17" s="3" t="s">
        <v>5</v>
      </c>
      <c r="C17" s="5" t="s">
        <v>4</v>
      </c>
      <c r="D17" s="8" t="s">
        <v>3</v>
      </c>
      <c r="E17" s="8" t="s">
        <v>2</v>
      </c>
      <c r="F17" s="8" t="s">
        <v>1</v>
      </c>
      <c r="G17" s="8" t="s">
        <v>0</v>
      </c>
      <c r="H17" s="3" t="s">
        <v>10</v>
      </c>
    </row>
    <row r="18" spans="1:8" x14ac:dyDescent="0.25">
      <c r="A18" s="6">
        <v>1</v>
      </c>
      <c r="B18" s="58" t="s">
        <v>97</v>
      </c>
      <c r="C18" s="93" t="s">
        <v>98</v>
      </c>
      <c r="D18" s="63" t="s">
        <v>99</v>
      </c>
      <c r="E18" s="9">
        <v>20</v>
      </c>
      <c r="F18" s="9" t="s">
        <v>100</v>
      </c>
      <c r="G18" s="9">
        <v>100</v>
      </c>
      <c r="H18" s="94"/>
    </row>
    <row r="19" spans="1:8" ht="37.5" customHeight="1" x14ac:dyDescent="0.25">
      <c r="A19" s="6">
        <v>2</v>
      </c>
      <c r="B19" s="58" t="s">
        <v>101</v>
      </c>
      <c r="C19" s="117" t="s">
        <v>178</v>
      </c>
      <c r="D19" s="63" t="s">
        <v>99</v>
      </c>
      <c r="E19" s="9">
        <v>1</v>
      </c>
      <c r="F19" s="9" t="s">
        <v>100</v>
      </c>
      <c r="G19" s="9">
        <v>5</v>
      </c>
      <c r="H19" s="52"/>
    </row>
    <row r="20" spans="1:8" x14ac:dyDescent="0.25">
      <c r="A20" s="6">
        <v>3</v>
      </c>
      <c r="B20" s="58" t="s">
        <v>102</v>
      </c>
      <c r="C20" s="118" t="s">
        <v>179</v>
      </c>
      <c r="D20" s="63" t="s">
        <v>99</v>
      </c>
      <c r="E20" s="9">
        <v>1</v>
      </c>
      <c r="F20" s="9" t="s">
        <v>100</v>
      </c>
      <c r="G20" s="9">
        <v>5</v>
      </c>
      <c r="H20" s="52"/>
    </row>
    <row r="21" spans="1:8" x14ac:dyDescent="0.25">
      <c r="A21" s="6">
        <v>4</v>
      </c>
      <c r="B21" s="65" t="s">
        <v>103</v>
      </c>
      <c r="C21" s="119" t="s">
        <v>180</v>
      </c>
      <c r="D21" s="63" t="s">
        <v>99</v>
      </c>
      <c r="E21" s="9">
        <v>1</v>
      </c>
      <c r="F21" s="9" t="s">
        <v>100</v>
      </c>
      <c r="G21" s="9">
        <v>5</v>
      </c>
      <c r="H21" s="52"/>
    </row>
    <row r="22" spans="1:8" ht="20.25" x14ac:dyDescent="0.3">
      <c r="A22" s="162" t="s">
        <v>13</v>
      </c>
      <c r="B22" s="163"/>
      <c r="C22" s="163"/>
      <c r="D22" s="163"/>
      <c r="E22" s="163"/>
      <c r="F22" s="163"/>
      <c r="G22" s="163"/>
      <c r="H22" s="164"/>
    </row>
    <row r="23" spans="1:8" ht="60" x14ac:dyDescent="0.25">
      <c r="A23" s="2" t="s">
        <v>6</v>
      </c>
      <c r="B23" s="2" t="s">
        <v>5</v>
      </c>
      <c r="C23" s="3" t="s">
        <v>4</v>
      </c>
      <c r="D23" s="2" t="s">
        <v>3</v>
      </c>
      <c r="E23" s="2" t="s">
        <v>2</v>
      </c>
      <c r="F23" s="2" t="s">
        <v>1</v>
      </c>
      <c r="G23" s="3" t="s">
        <v>0</v>
      </c>
      <c r="H23" s="3" t="s">
        <v>10</v>
      </c>
    </row>
    <row r="24" spans="1:8" s="13" customFormat="1" x14ac:dyDescent="0.25">
      <c r="A24" s="96">
        <v>1</v>
      </c>
      <c r="B24" s="55" t="s">
        <v>104</v>
      </c>
      <c r="C24" s="120" t="s">
        <v>181</v>
      </c>
      <c r="D24" s="95" t="s">
        <v>99</v>
      </c>
      <c r="E24" s="97">
        <v>5</v>
      </c>
      <c r="F24" s="97" t="s">
        <v>105</v>
      </c>
      <c r="G24" s="95">
        <f>E24</f>
        <v>5</v>
      </c>
      <c r="H24" s="94"/>
    </row>
    <row r="25" spans="1:8" s="13" customFormat="1" x14ac:dyDescent="0.25">
      <c r="A25" s="96">
        <v>3</v>
      </c>
      <c r="B25" s="55" t="s">
        <v>101</v>
      </c>
      <c r="C25" s="124" t="s">
        <v>178</v>
      </c>
      <c r="D25" s="95" t="s">
        <v>99</v>
      </c>
      <c r="E25" s="98">
        <v>20</v>
      </c>
      <c r="F25" s="97" t="s">
        <v>58</v>
      </c>
      <c r="G25" s="84">
        <v>20</v>
      </c>
      <c r="H25" s="52"/>
    </row>
    <row r="26" spans="1:8" s="13" customFormat="1" x14ac:dyDescent="0.25">
      <c r="A26" s="96">
        <v>4</v>
      </c>
      <c r="B26" s="55" t="s">
        <v>106</v>
      </c>
      <c r="C26" s="55" t="s">
        <v>107</v>
      </c>
      <c r="D26" s="95" t="s">
        <v>99</v>
      </c>
      <c r="E26" s="98">
        <v>2</v>
      </c>
      <c r="F26" s="97" t="s">
        <v>58</v>
      </c>
      <c r="G26" s="84">
        <v>2</v>
      </c>
      <c r="H26" s="52"/>
    </row>
    <row r="27" spans="1:8" s="13" customFormat="1" ht="38.25" x14ac:dyDescent="0.25">
      <c r="A27" s="96">
        <v>5</v>
      </c>
      <c r="B27" s="55" t="s">
        <v>108</v>
      </c>
      <c r="C27" s="120" t="s">
        <v>182</v>
      </c>
      <c r="D27" s="95" t="s">
        <v>99</v>
      </c>
      <c r="E27" s="98">
        <v>5</v>
      </c>
      <c r="F27" s="97" t="s">
        <v>109</v>
      </c>
      <c r="G27" s="84">
        <v>5</v>
      </c>
      <c r="H27" s="52"/>
    </row>
    <row r="28" spans="1:8" s="13" customFormat="1" ht="38.25" x14ac:dyDescent="0.25">
      <c r="A28" s="96">
        <v>6</v>
      </c>
      <c r="B28" s="55" t="s">
        <v>110</v>
      </c>
      <c r="C28" s="120" t="s">
        <v>183</v>
      </c>
      <c r="D28" s="95" t="s">
        <v>99</v>
      </c>
      <c r="E28" s="98">
        <v>2</v>
      </c>
      <c r="F28" s="97" t="s">
        <v>109</v>
      </c>
      <c r="G28" s="84">
        <v>2</v>
      </c>
      <c r="H28" s="52"/>
    </row>
    <row r="29" spans="1:8" s="13" customFormat="1" x14ac:dyDescent="0.25">
      <c r="A29" s="96">
        <v>7</v>
      </c>
      <c r="B29" s="55" t="s">
        <v>111</v>
      </c>
      <c r="C29" s="119" t="s">
        <v>185</v>
      </c>
      <c r="D29" s="95" t="s">
        <v>99</v>
      </c>
      <c r="E29" s="98">
        <v>2</v>
      </c>
      <c r="F29" s="97" t="s">
        <v>58</v>
      </c>
      <c r="G29" s="84">
        <v>2</v>
      </c>
      <c r="H29" s="52"/>
    </row>
    <row r="30" spans="1:8" s="13" customFormat="1" ht="51" x14ac:dyDescent="0.25">
      <c r="A30" s="96">
        <v>8</v>
      </c>
      <c r="B30" s="55" t="s">
        <v>112</v>
      </c>
      <c r="C30" s="120" t="s">
        <v>193</v>
      </c>
      <c r="D30" s="95" t="s">
        <v>99</v>
      </c>
      <c r="E30" s="98">
        <v>2</v>
      </c>
      <c r="F30" s="97" t="s">
        <v>58</v>
      </c>
      <c r="G30" s="84">
        <v>2</v>
      </c>
      <c r="H30" s="52"/>
    </row>
    <row r="31" spans="1:8" s="13" customFormat="1" x14ac:dyDescent="0.25">
      <c r="A31" s="96">
        <v>9</v>
      </c>
      <c r="B31" s="55" t="s">
        <v>113</v>
      </c>
      <c r="C31" s="55" t="s">
        <v>184</v>
      </c>
      <c r="D31" s="95" t="s">
        <v>99</v>
      </c>
      <c r="E31" s="98">
        <v>2</v>
      </c>
      <c r="F31" s="97" t="s">
        <v>58</v>
      </c>
      <c r="G31" s="84">
        <v>2</v>
      </c>
      <c r="H31" s="52"/>
    </row>
    <row r="32" spans="1:8" s="13" customFormat="1" x14ac:dyDescent="0.25">
      <c r="A32" s="96">
        <v>10</v>
      </c>
      <c r="B32" s="55" t="s">
        <v>114</v>
      </c>
      <c r="C32" s="118" t="s">
        <v>179</v>
      </c>
      <c r="D32" s="95" t="s">
        <v>99</v>
      </c>
      <c r="E32" s="98">
        <v>20</v>
      </c>
      <c r="F32" s="97" t="s">
        <v>58</v>
      </c>
      <c r="G32" s="84">
        <v>20</v>
      </c>
      <c r="H32" s="52"/>
    </row>
    <row r="33" spans="1:8" s="13" customFormat="1" x14ac:dyDescent="0.25">
      <c r="A33" s="96">
        <v>11</v>
      </c>
      <c r="B33" s="55" t="s">
        <v>115</v>
      </c>
      <c r="C33" s="121" t="s">
        <v>192</v>
      </c>
      <c r="D33" s="95" t="s">
        <v>99</v>
      </c>
      <c r="E33" s="98">
        <v>15</v>
      </c>
      <c r="F33" s="97" t="s">
        <v>58</v>
      </c>
      <c r="G33" s="84">
        <v>15</v>
      </c>
      <c r="H33" s="52"/>
    </row>
    <row r="34" spans="1:8" s="13" customFormat="1" x14ac:dyDescent="0.25">
      <c r="A34" s="96">
        <v>12</v>
      </c>
      <c r="B34" s="55" t="s">
        <v>116</v>
      </c>
      <c r="C34" s="119" t="s">
        <v>188</v>
      </c>
      <c r="D34" s="95" t="s">
        <v>99</v>
      </c>
      <c r="E34" s="98">
        <v>2</v>
      </c>
      <c r="F34" s="97" t="s">
        <v>58</v>
      </c>
      <c r="G34" s="84">
        <v>2</v>
      </c>
      <c r="H34" s="52"/>
    </row>
    <row r="35" spans="1:8" s="13" customFormat="1" x14ac:dyDescent="0.25">
      <c r="A35" s="96">
        <v>13</v>
      </c>
      <c r="B35" s="55" t="s">
        <v>117</v>
      </c>
      <c r="C35" s="57" t="s">
        <v>187</v>
      </c>
      <c r="D35" s="95" t="s">
        <v>99</v>
      </c>
      <c r="E35" s="98">
        <v>15</v>
      </c>
      <c r="F35" s="97" t="s">
        <v>58</v>
      </c>
      <c r="G35" s="84">
        <v>15</v>
      </c>
      <c r="H35" s="52"/>
    </row>
    <row r="36" spans="1:8" s="13" customFormat="1" x14ac:dyDescent="0.25">
      <c r="A36" s="96">
        <v>14</v>
      </c>
      <c r="B36" s="55" t="s">
        <v>118</v>
      </c>
      <c r="C36" s="119" t="s">
        <v>189</v>
      </c>
      <c r="D36" s="95" t="s">
        <v>99</v>
      </c>
      <c r="E36" s="97">
        <v>1</v>
      </c>
      <c r="F36" s="97" t="s">
        <v>58</v>
      </c>
      <c r="G36" s="84">
        <v>1</v>
      </c>
      <c r="H36" s="52"/>
    </row>
    <row r="37" spans="1:8" s="13" customFormat="1" x14ac:dyDescent="0.25">
      <c r="A37" s="96">
        <v>15</v>
      </c>
      <c r="B37" s="55" t="s">
        <v>119</v>
      </c>
      <c r="C37" s="122" t="s">
        <v>186</v>
      </c>
      <c r="D37" s="95" t="s">
        <v>99</v>
      </c>
      <c r="E37" s="97">
        <v>100</v>
      </c>
      <c r="F37" s="97" t="s">
        <v>58</v>
      </c>
      <c r="G37" s="98">
        <v>100</v>
      </c>
      <c r="H37" s="52"/>
    </row>
    <row r="38" spans="1:8" s="13" customFormat="1" x14ac:dyDescent="0.25">
      <c r="A38" s="96">
        <v>16</v>
      </c>
      <c r="B38" s="55" t="s">
        <v>176</v>
      </c>
      <c r="C38" s="16" t="s">
        <v>191</v>
      </c>
      <c r="D38" s="95" t="s">
        <v>99</v>
      </c>
      <c r="E38" s="97">
        <v>12</v>
      </c>
      <c r="F38" s="97" t="s">
        <v>58</v>
      </c>
      <c r="G38" s="130">
        <v>12</v>
      </c>
      <c r="H38" s="52"/>
    </row>
    <row r="39" spans="1:8" s="13" customFormat="1" x14ac:dyDescent="0.25">
      <c r="A39" s="96">
        <v>17</v>
      </c>
      <c r="B39" s="55" t="s">
        <v>120</v>
      </c>
      <c r="C39" s="123" t="s">
        <v>190</v>
      </c>
      <c r="D39" s="95" t="s">
        <v>99</v>
      </c>
      <c r="E39" s="97">
        <v>1</v>
      </c>
      <c r="F39" s="97" t="s">
        <v>58</v>
      </c>
      <c r="G39" s="84">
        <v>1</v>
      </c>
      <c r="H39" s="52"/>
    </row>
    <row r="40" spans="1:8" ht="20.25" x14ac:dyDescent="0.25">
      <c r="A40" s="150" t="s">
        <v>7</v>
      </c>
      <c r="B40" s="151"/>
      <c r="C40" s="151"/>
      <c r="D40" s="134"/>
      <c r="E40" s="134"/>
      <c r="F40" s="134"/>
      <c r="G40" s="134"/>
      <c r="H40" s="151"/>
    </row>
    <row r="41" spans="1:8" ht="60" x14ac:dyDescent="0.25">
      <c r="A41" s="50" t="s">
        <v>6</v>
      </c>
      <c r="B41" s="50" t="s">
        <v>5</v>
      </c>
      <c r="C41" s="50" t="s">
        <v>4</v>
      </c>
      <c r="D41" s="50" t="s">
        <v>3</v>
      </c>
      <c r="E41" s="50" t="s">
        <v>2</v>
      </c>
      <c r="F41" s="50" t="s">
        <v>1</v>
      </c>
      <c r="G41" s="50" t="s">
        <v>0</v>
      </c>
      <c r="H41" s="50" t="s">
        <v>10</v>
      </c>
    </row>
    <row r="42" spans="1:8" x14ac:dyDescent="0.25">
      <c r="A42" s="51">
        <v>1</v>
      </c>
      <c r="B42" s="10"/>
      <c r="C42" s="10"/>
      <c r="D42" s="10"/>
      <c r="E42" s="9"/>
      <c r="F42" s="9"/>
      <c r="G42" s="9"/>
      <c r="H42" s="52"/>
    </row>
    <row r="43" spans="1:8" x14ac:dyDescent="0.25">
      <c r="A43" s="51">
        <v>2</v>
      </c>
      <c r="B43" s="10"/>
      <c r="C43" s="10"/>
      <c r="D43" s="10"/>
      <c r="E43" s="9"/>
      <c r="F43" s="9"/>
      <c r="G43" s="9"/>
      <c r="H43" s="52"/>
    </row>
  </sheetData>
  <mergeCells count="31">
    <mergeCell ref="A40:H40"/>
    <mergeCell ref="A22:H22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3"/>
  <sheetViews>
    <sheetView zoomScale="87" zoomScaleNormal="87" workbookViewId="0">
      <selection sqref="A1:G1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x14ac:dyDescent="0.25">
      <c r="A1" s="166"/>
      <c r="B1" s="167"/>
      <c r="C1" s="167"/>
      <c r="D1" s="167"/>
      <c r="E1" s="167"/>
      <c r="F1" s="167"/>
      <c r="G1" s="167"/>
    </row>
    <row r="2" spans="1:8" ht="20.25" x14ac:dyDescent="0.3">
      <c r="A2" s="136" t="s">
        <v>31</v>
      </c>
      <c r="B2" s="136"/>
      <c r="C2" s="136"/>
      <c r="D2" s="136"/>
      <c r="E2" s="136"/>
      <c r="F2" s="136"/>
      <c r="G2" s="136"/>
      <c r="H2" s="21"/>
    </row>
    <row r="3" spans="1:8" ht="20.25" x14ac:dyDescent="0.25">
      <c r="A3" s="137" t="str">
        <f>'Информация о Чемпионате'!B4</f>
        <v>Региональный этап Чемпионата "Профессионаллы"</v>
      </c>
      <c r="B3" s="137"/>
      <c r="C3" s="137"/>
      <c r="D3" s="137"/>
      <c r="E3" s="137"/>
      <c r="F3" s="137"/>
      <c r="G3" s="137"/>
      <c r="H3" s="22"/>
    </row>
    <row r="4" spans="1:8" ht="20.25" x14ac:dyDescent="0.3">
      <c r="A4" s="136" t="s">
        <v>32</v>
      </c>
      <c r="B4" s="136"/>
      <c r="C4" s="136"/>
      <c r="D4" s="136"/>
      <c r="E4" s="136"/>
      <c r="F4" s="136"/>
      <c r="G4" s="136"/>
      <c r="H4" s="21"/>
    </row>
    <row r="5" spans="1:8" ht="20.25" x14ac:dyDescent="0.25">
      <c r="A5" s="168" t="str">
        <f>'Информация о Чемпионате'!B3</f>
        <v xml:space="preserve">Торговое дело </v>
      </c>
      <c r="B5" s="168"/>
      <c r="C5" s="168"/>
      <c r="D5" s="168"/>
      <c r="E5" s="168"/>
      <c r="F5" s="168"/>
      <c r="G5" s="168"/>
      <c r="H5" s="23"/>
    </row>
    <row r="6" spans="1:8" ht="20.25" x14ac:dyDescent="0.25">
      <c r="A6" s="150" t="s">
        <v>14</v>
      </c>
      <c r="B6" s="165"/>
      <c r="C6" s="165"/>
      <c r="D6" s="165"/>
      <c r="E6" s="165"/>
      <c r="F6" s="165"/>
      <c r="G6" s="165"/>
    </row>
    <row r="7" spans="1:8" ht="30" x14ac:dyDescent="0.25">
      <c r="A7" s="3" t="s">
        <v>6</v>
      </c>
      <c r="B7" s="3" t="s">
        <v>5</v>
      </c>
      <c r="C7" s="5" t="s">
        <v>4</v>
      </c>
      <c r="D7" s="3" t="s">
        <v>3</v>
      </c>
      <c r="E7" s="3" t="s">
        <v>2</v>
      </c>
      <c r="F7" s="3" t="s">
        <v>1</v>
      </c>
      <c r="G7" s="3" t="s">
        <v>15</v>
      </c>
    </row>
    <row r="8" spans="1:8" x14ac:dyDescent="0.25">
      <c r="A8" s="6">
        <v>1</v>
      </c>
      <c r="B8" s="42"/>
      <c r="C8" s="39"/>
      <c r="D8" s="43"/>
      <c r="E8" s="36"/>
      <c r="F8" s="36"/>
      <c r="G8" s="42"/>
    </row>
    <row r="9" spans="1:8" x14ac:dyDescent="0.25">
      <c r="A9" s="6">
        <v>2</v>
      </c>
      <c r="B9" s="42"/>
      <c r="C9" s="39"/>
      <c r="D9" s="43"/>
      <c r="E9" s="36"/>
      <c r="F9" s="36"/>
      <c r="G9" s="42"/>
    </row>
    <row r="10" spans="1:8" x14ac:dyDescent="0.25">
      <c r="A10" s="6">
        <v>3</v>
      </c>
      <c r="B10" s="42"/>
      <c r="C10" s="39"/>
      <c r="D10" s="44"/>
      <c r="E10" s="36"/>
      <c r="F10" s="36"/>
      <c r="G10" s="42"/>
    </row>
    <row r="11" spans="1:8" x14ac:dyDescent="0.25">
      <c r="A11" s="6">
        <v>4</v>
      </c>
      <c r="B11" s="45"/>
      <c r="C11" s="39"/>
      <c r="D11" s="46"/>
      <c r="E11" s="47"/>
      <c r="F11" s="36"/>
      <c r="G11" s="45"/>
    </row>
    <row r="12" spans="1:8" x14ac:dyDescent="0.25">
      <c r="A12" s="6">
        <v>5</v>
      </c>
      <c r="B12" s="39"/>
      <c r="C12" s="40"/>
      <c r="D12" s="41"/>
      <c r="E12" s="38"/>
      <c r="F12" s="38"/>
      <c r="G12" s="29"/>
    </row>
    <row r="13" spans="1:8" x14ac:dyDescent="0.25">
      <c r="A13" s="6">
        <v>6</v>
      </c>
      <c r="B13" s="42"/>
      <c r="C13" s="40"/>
      <c r="D13" s="41"/>
      <c r="E13" s="38"/>
      <c r="F13" s="38"/>
      <c r="G13" s="42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Ирина</cp:lastModifiedBy>
  <dcterms:created xsi:type="dcterms:W3CDTF">2023-01-11T12:24:27Z</dcterms:created>
  <dcterms:modified xsi:type="dcterms:W3CDTF">2026-01-19T13:55:46Z</dcterms:modified>
</cp:coreProperties>
</file>